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t\shares\kthomes\PZihlmann\Eigene Dokumente\CMI\c40b38d40f8843d09e20539e8056df03\"/>
    </mc:Choice>
  </mc:AlternateContent>
  <xr:revisionPtr revIDLastSave="0" documentId="13_ncr:1_{57204333-A91A-4376-B672-814093CB0C3E}" xr6:coauthVersionLast="47" xr6:coauthVersionMax="47" xr10:uidLastSave="{00000000-0000-0000-0000-000000000000}"/>
  <workbookProtection workbookAlgorithmName="SHA-512" workbookHashValue="OdF5qtrUVnrB1NBsiO7PbPOUUDgtElfDd4fEub6TmT+1bEotHqhEkRWBgyIGAfUMzGWCIOf55QM5BuvkdDiHFg==" workbookSaltValue="8hfEHticS6uVqAbuIdRgNA==" workbookSpinCount="100000" lockStructure="1"/>
  <bookViews>
    <workbookView xWindow="-28920" yWindow="-1305" windowWidth="29040" windowHeight="17520" xr2:uid="{00000000-000D-0000-FFFF-FFFF00000000}"/>
  </bookViews>
  <sheets>
    <sheet name="Standard" sheetId="1" r:id="rId1"/>
    <sheet name="Lang" sheetId="2" r:id="rId2"/>
  </sheets>
  <definedNames>
    <definedName name="Z_5F66E4F6_55D8_46B7_A3FA_64F611DFEE46_.wvu.Cols" localSheetId="1" hidden="1">Lang!$E:$J</definedName>
    <definedName name="Z_5F66E4F6_55D8_46B7_A3FA_64F611DFEE46_.wvu.Cols" localSheetId="0" hidden="1">Standard!$E:$J</definedName>
    <definedName name="Z_5F66E4F6_55D8_46B7_A3FA_64F611DFEE46_.wvu.Rows" localSheetId="1" hidden="1">Lang!#REF!,Lang!$271:$273</definedName>
    <definedName name="Z_5F66E4F6_55D8_46B7_A3FA_64F611DFEE46_.wvu.Rows" localSheetId="0" hidden="1">Standard!#REF!,Standard!$58:$60</definedName>
  </definedNames>
  <calcPr calcId="191029"/>
  <customWorkbookViews>
    <customWorkbookView name="Annatina Buehler - Persönliche Ansicht" guid="{5F66E4F6-55D8-46B7-A3FA-64F611DFEE46}" mergeInterval="0" personalView="1" maximized="1" windowWidth="1916" windowHeight="9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3" i="2" l="1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F181" i="2"/>
  <c r="G181" i="2"/>
  <c r="F182" i="2"/>
  <c r="G182" i="2"/>
  <c r="F183" i="2"/>
  <c r="G183" i="2"/>
  <c r="F184" i="2"/>
  <c r="G184" i="2"/>
  <c r="F185" i="2"/>
  <c r="G185" i="2"/>
  <c r="F186" i="2"/>
  <c r="G186" i="2"/>
  <c r="F187" i="2"/>
  <c r="G187" i="2"/>
  <c r="F188" i="2"/>
  <c r="G188" i="2"/>
  <c r="F189" i="2"/>
  <c r="G189" i="2"/>
  <c r="F190" i="2"/>
  <c r="G190" i="2"/>
  <c r="F191" i="2"/>
  <c r="G191" i="2"/>
  <c r="F192" i="2"/>
  <c r="G192" i="2"/>
  <c r="F193" i="2"/>
  <c r="G193" i="2"/>
  <c r="F194" i="2"/>
  <c r="G194" i="2"/>
  <c r="F195" i="2"/>
  <c r="G195" i="2"/>
  <c r="F196" i="2"/>
  <c r="G196" i="2"/>
  <c r="F197" i="2"/>
  <c r="G197" i="2"/>
  <c r="F198" i="2"/>
  <c r="G198" i="2"/>
  <c r="F199" i="2"/>
  <c r="G199" i="2"/>
  <c r="F200" i="2"/>
  <c r="G200" i="2"/>
  <c r="F201" i="2"/>
  <c r="G201" i="2"/>
  <c r="F202" i="2"/>
  <c r="G202" i="2"/>
  <c r="F203" i="2"/>
  <c r="G203" i="2"/>
  <c r="F204" i="2"/>
  <c r="G204" i="2"/>
  <c r="F205" i="2"/>
  <c r="G205" i="2"/>
  <c r="F206" i="2"/>
  <c r="G206" i="2"/>
  <c r="F207" i="2"/>
  <c r="G207" i="2"/>
  <c r="F208" i="2"/>
  <c r="G208" i="2"/>
  <c r="F209" i="2"/>
  <c r="G209" i="2"/>
  <c r="F210" i="2"/>
  <c r="G210" i="2"/>
  <c r="F211" i="2"/>
  <c r="G211" i="2"/>
  <c r="F212" i="2"/>
  <c r="G212" i="2"/>
  <c r="F213" i="2"/>
  <c r="G213" i="2"/>
  <c r="F214" i="2"/>
  <c r="G214" i="2"/>
  <c r="F215" i="2"/>
  <c r="G215" i="2"/>
  <c r="F216" i="2"/>
  <c r="G216" i="2"/>
  <c r="F217" i="2"/>
  <c r="G217" i="2"/>
  <c r="F218" i="2"/>
  <c r="G218" i="2"/>
  <c r="F219" i="2"/>
  <c r="G219" i="2"/>
  <c r="F220" i="2"/>
  <c r="G220" i="2"/>
  <c r="F221" i="2"/>
  <c r="G221" i="2"/>
  <c r="F222" i="2"/>
  <c r="G222" i="2"/>
  <c r="F223" i="2"/>
  <c r="G223" i="2"/>
  <c r="F224" i="2"/>
  <c r="G224" i="2"/>
  <c r="F225" i="2"/>
  <c r="G225" i="2"/>
  <c r="F226" i="2"/>
  <c r="G226" i="2"/>
  <c r="F227" i="2"/>
  <c r="G227" i="2"/>
  <c r="F228" i="2"/>
  <c r="G228" i="2"/>
  <c r="F229" i="2"/>
  <c r="G229" i="2"/>
  <c r="F230" i="2"/>
  <c r="G230" i="2"/>
  <c r="F231" i="2"/>
  <c r="G231" i="2"/>
  <c r="F232" i="2"/>
  <c r="G232" i="2"/>
  <c r="F233" i="2"/>
  <c r="G233" i="2"/>
  <c r="F234" i="2"/>
  <c r="G234" i="2"/>
  <c r="F235" i="2"/>
  <c r="G235" i="2"/>
  <c r="F236" i="2"/>
  <c r="G236" i="2"/>
  <c r="F237" i="2"/>
  <c r="G237" i="2"/>
  <c r="F238" i="2"/>
  <c r="G238" i="2"/>
  <c r="F239" i="2"/>
  <c r="G239" i="2"/>
  <c r="F240" i="2"/>
  <c r="G240" i="2"/>
  <c r="F241" i="2"/>
  <c r="G241" i="2"/>
  <c r="F242" i="2"/>
  <c r="G242" i="2"/>
  <c r="F243" i="2"/>
  <c r="G243" i="2"/>
  <c r="F244" i="2"/>
  <c r="G244" i="2"/>
  <c r="F245" i="2"/>
  <c r="G245" i="2"/>
  <c r="F246" i="2"/>
  <c r="G246" i="2"/>
  <c r="F247" i="2"/>
  <c r="G247" i="2"/>
  <c r="F248" i="2"/>
  <c r="G248" i="2"/>
  <c r="F249" i="2"/>
  <c r="G249" i="2"/>
  <c r="F250" i="2"/>
  <c r="G250" i="2"/>
  <c r="F251" i="2"/>
  <c r="G251" i="2"/>
  <c r="F252" i="2"/>
  <c r="G252" i="2"/>
  <c r="F253" i="2"/>
  <c r="G253" i="2"/>
  <c r="F254" i="2"/>
  <c r="G254" i="2"/>
  <c r="F255" i="2"/>
  <c r="G255" i="2"/>
  <c r="F256" i="2"/>
  <c r="G256" i="2"/>
  <c r="F257" i="2"/>
  <c r="G257" i="2"/>
  <c r="F258" i="2"/>
  <c r="G258" i="2"/>
  <c r="F259" i="2"/>
  <c r="G259" i="2"/>
  <c r="F260" i="2"/>
  <c r="G260" i="2"/>
  <c r="F261" i="2"/>
  <c r="G261" i="2"/>
  <c r="F262" i="2"/>
  <c r="G262" i="2"/>
  <c r="F263" i="2"/>
  <c r="G263" i="2"/>
  <c r="F264" i="2"/>
  <c r="G264" i="2"/>
  <c r="F265" i="2"/>
  <c r="G265" i="2"/>
  <c r="F266" i="2"/>
  <c r="G266" i="2"/>
  <c r="I268" i="2"/>
  <c r="E11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I55" i="1"/>
  <c r="F268" i="2" l="1"/>
  <c r="G55" i="1"/>
  <c r="F55" i="1"/>
  <c r="G268" i="2"/>
  <c r="H269" i="2" s="1"/>
  <c r="C268" i="2" s="1"/>
  <c r="H56" i="1" l="1"/>
  <c r="C55" i="1" s="1"/>
</calcChain>
</file>

<file path=xl/sharedStrings.xml><?xml version="1.0" encoding="utf-8"?>
<sst xmlns="http://schemas.openxmlformats.org/spreadsheetml/2006/main" count="78" uniqueCount="35">
  <si>
    <t>Betriebsnummer</t>
  </si>
  <si>
    <t>Name, Vorname</t>
  </si>
  <si>
    <t>Adresse</t>
  </si>
  <si>
    <t>PLZ, Ort</t>
  </si>
  <si>
    <t>Datum Anfang</t>
  </si>
  <si>
    <t>Datum Ende:</t>
  </si>
  <si>
    <t>Periodenangaben:</t>
  </si>
  <si>
    <t>Tierinventar</t>
  </si>
  <si>
    <t>Tiere &gt; 60 kg Stück</t>
  </si>
  <si>
    <t>Zufuhr Tiere &gt; 60 kg</t>
  </si>
  <si>
    <t>Wegfuhr Tiere &gt; 60 kg</t>
  </si>
  <si>
    <t>Datum</t>
  </si>
  <si>
    <t>Stück</t>
  </si>
  <si>
    <t>Automatische Kontrollen</t>
  </si>
  <si>
    <t>Test Tierbestand</t>
  </si>
  <si>
    <t>Test Periodendauer</t>
  </si>
  <si>
    <t>Erstelldatum:</t>
  </si>
  <si>
    <t xml:space="preserve">Ersteller: </t>
  </si>
  <si>
    <t>Platz für Grundlagen Test 1</t>
  </si>
  <si>
    <t>Platz für Grundlagen Test 2</t>
  </si>
  <si>
    <t>Zusatztage</t>
  </si>
  <si>
    <t>Zufuhr</t>
  </si>
  <si>
    <t>Minustage</t>
  </si>
  <si>
    <t>Wegfuhr</t>
  </si>
  <si>
    <t>E11: Test ob Datumsreihenfolge korrekt.</t>
  </si>
  <si>
    <t>Abzug-Tage</t>
  </si>
  <si>
    <t>Tage aus Startinventar</t>
  </si>
  <si>
    <t xml:space="preserve">Platzberechnung: </t>
  </si>
  <si>
    <t xml:space="preserve">Die Berechnung basiert auf folgender Gleichung: "Summe der Tiertage" = Startbestand x Anz Tage Periode" + "Anz. Zufuhr x Anz. Tage bis Schluss" - "Anz. Wegfuhr x Anzahl Tage bis Schluss" - 3 Tagen Leerzeit je Stück. </t>
  </si>
  <si>
    <t>Anfang Periode</t>
  </si>
  <si>
    <t>Ende Periode</t>
  </si>
  <si>
    <t>Berechnung Zuchtschweine</t>
  </si>
  <si>
    <t xml:space="preserve">Durchschnittlicher Zuchtsauenbestand über die Periode: </t>
  </si>
  <si>
    <t>Anzahl Plätze (Vollbelegung)</t>
  </si>
  <si>
    <t>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</si>
</sst>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name val="Arial"/>
      <family val="2"/>
    </font>
    <font>
      <sz val="9"/>
      <name val="Helvetica"/>
    </font>
    <font>
      <sz val="14"/>
      <name val="Helvetica"/>
    </font>
    <font>
      <sz val="11"/>
      <color indexed="8"/>
      <name val="Calibri"/>
      <family val="2"/>
    </font>
    <font>
      <sz val="11"/>
      <color indexed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3"/>
      </patternFill>
    </fill>
    <fill>
      <patternFill patternType="solid">
        <fgColor indexed="63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6" fillId="0" borderId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9" fillId="0" borderId="0"/>
    <xf numFmtId="0" fontId="8" fillId="0" borderId="0">
      <protection locked="0"/>
    </xf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5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3" xfId="0" applyFill="1" applyBorder="1"/>
    <xf numFmtId="0" fontId="1" fillId="0" borderId="1" xfId="0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5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5" borderId="0" xfId="0" applyFill="1"/>
    <xf numFmtId="0" fontId="0" fillId="6" borderId="0" xfId="0" applyFill="1"/>
    <xf numFmtId="0" fontId="1" fillId="0" borderId="0" xfId="0" applyFont="1"/>
    <xf numFmtId="0" fontId="0" fillId="0" borderId="0" xfId="0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4" fontId="0" fillId="6" borderId="4" xfId="0" applyNumberForma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4" fillId="4" borderId="0" xfId="0" applyFont="1" applyFill="1" applyAlignment="1">
      <alignment horizontal="left" vertical="top" wrapText="1"/>
    </xf>
    <xf numFmtId="1" fontId="0" fillId="4" borderId="4" xfId="0" applyNumberForma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</cellXfs>
  <cellStyles count="26">
    <cellStyle name="20% - Akzent1" xfId="2" xr:uid="{00000000-0005-0000-0000-000000000000}"/>
    <cellStyle name="20% - Akzent2" xfId="3" xr:uid="{00000000-0005-0000-0000-000001000000}"/>
    <cellStyle name="20% - Akzent3" xfId="4" xr:uid="{00000000-0005-0000-0000-000002000000}"/>
    <cellStyle name="20% - Akzent4" xfId="5" xr:uid="{00000000-0005-0000-0000-000003000000}"/>
    <cellStyle name="20% - Akzent5" xfId="6" xr:uid="{00000000-0005-0000-0000-000004000000}"/>
    <cellStyle name="20% - Akzent6" xfId="7" xr:uid="{00000000-0005-0000-0000-000005000000}"/>
    <cellStyle name="40% - Akzent1" xfId="8" xr:uid="{00000000-0005-0000-0000-000006000000}"/>
    <cellStyle name="40% - Akzent2" xfId="9" xr:uid="{00000000-0005-0000-0000-000007000000}"/>
    <cellStyle name="40% - Akzent3" xfId="10" xr:uid="{00000000-0005-0000-0000-000008000000}"/>
    <cellStyle name="40% - Akzent4" xfId="11" xr:uid="{00000000-0005-0000-0000-000009000000}"/>
    <cellStyle name="40% - Akzent5" xfId="12" xr:uid="{00000000-0005-0000-0000-00000A000000}"/>
    <cellStyle name="40% - Akzent6" xfId="13" xr:uid="{00000000-0005-0000-0000-00000B000000}"/>
    <cellStyle name="60% - Akzent1" xfId="14" xr:uid="{00000000-0005-0000-0000-00000C000000}"/>
    <cellStyle name="60% - Akzent2" xfId="15" xr:uid="{00000000-0005-0000-0000-00000D000000}"/>
    <cellStyle name="60% - Akzent3" xfId="16" xr:uid="{00000000-0005-0000-0000-00000E000000}"/>
    <cellStyle name="60% - Akzent4" xfId="17" xr:uid="{00000000-0005-0000-0000-00000F000000}"/>
    <cellStyle name="60% - Akzent5" xfId="18" xr:uid="{00000000-0005-0000-0000-000010000000}"/>
    <cellStyle name="60% - Akzent6" xfId="19" xr:uid="{00000000-0005-0000-0000-000011000000}"/>
    <cellStyle name="dbkatalog" xfId="20" xr:uid="{00000000-0005-0000-0000-000012000000}"/>
    <cellStyle name="DB-Katalog" xfId="21" xr:uid="{00000000-0005-0000-0000-000013000000}"/>
    <cellStyle name="Komma 2" xfId="23" xr:uid="{00000000-0005-0000-0000-000014000000}"/>
    <cellStyle name="Komma 3" xfId="22" xr:uid="{00000000-0005-0000-0000-000015000000}"/>
    <cellStyle name="Standard" xfId="0" builtinId="0"/>
    <cellStyle name="Standard 2" xfId="24" xr:uid="{00000000-0005-0000-0000-000017000000}"/>
    <cellStyle name="Standard 3" xfId="25" xr:uid="{00000000-0005-0000-0000-000018000000}"/>
    <cellStyle name="Standard 4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J62"/>
  <sheetViews>
    <sheetView tabSelected="1" topLeftCell="A18" zoomScaleNormal="100" workbookViewId="0">
      <selection activeCell="D3" sqref="D3"/>
    </sheetView>
  </sheetViews>
  <sheetFormatPr baseColWidth="10" defaultRowHeight="12.5" x14ac:dyDescent="0.25"/>
  <cols>
    <col min="1" max="1" width="18.7265625" customWidth="1"/>
    <col min="2" max="2" width="17.453125" customWidth="1"/>
    <col min="3" max="3" width="16.1796875" customWidth="1"/>
    <col min="4" max="4" width="18.54296875" customWidth="1"/>
    <col min="5" max="5" width="11.453125" hidden="1" customWidth="1"/>
    <col min="6" max="10" width="11.453125" style="8" hidden="1" customWidth="1"/>
  </cols>
  <sheetData>
    <row r="2" spans="1:10" ht="23.25" customHeight="1" x14ac:dyDescent="0.25">
      <c r="A2" s="29" t="s">
        <v>31</v>
      </c>
      <c r="B2" s="29"/>
      <c r="C2" s="29"/>
      <c r="D2" s="29"/>
    </row>
    <row r="3" spans="1:10" ht="14.25" customHeight="1" x14ac:dyDescent="0.25">
      <c r="A3" s="14"/>
      <c r="B3" s="14"/>
      <c r="C3" s="14"/>
      <c r="D3" s="1" t="s">
        <v>34</v>
      </c>
    </row>
    <row r="4" spans="1:10" x14ac:dyDescent="0.25">
      <c r="A4" t="s">
        <v>0</v>
      </c>
      <c r="B4" s="19"/>
      <c r="F4" s="35" t="s">
        <v>28</v>
      </c>
      <c r="G4" s="35"/>
      <c r="H4" s="35"/>
      <c r="I4" s="35"/>
      <c r="J4" s="35"/>
    </row>
    <row r="5" spans="1:10" x14ac:dyDescent="0.25">
      <c r="A5" t="s">
        <v>1</v>
      </c>
      <c r="B5" s="19"/>
      <c r="F5" s="35"/>
      <c r="G5" s="35"/>
      <c r="H5" s="35"/>
      <c r="I5" s="35"/>
      <c r="J5" s="35"/>
    </row>
    <row r="6" spans="1:10" x14ac:dyDescent="0.25">
      <c r="A6" t="s">
        <v>2</v>
      </c>
      <c r="B6" s="19"/>
      <c r="F6" s="35"/>
      <c r="G6" s="35"/>
      <c r="H6" s="35"/>
      <c r="I6" s="35"/>
      <c r="J6" s="35"/>
    </row>
    <row r="7" spans="1:10" x14ac:dyDescent="0.25">
      <c r="A7" t="s">
        <v>3</v>
      </c>
      <c r="B7" s="19"/>
      <c r="F7" s="35"/>
      <c r="G7" s="35"/>
      <c r="H7" s="35"/>
      <c r="I7" s="35"/>
      <c r="J7" s="35"/>
    </row>
    <row r="8" spans="1:10" ht="13" x14ac:dyDescent="0.25">
      <c r="B8" s="19"/>
      <c r="F8" s="27"/>
      <c r="G8" s="27"/>
      <c r="H8" s="27"/>
      <c r="I8" s="27"/>
      <c r="J8" s="27"/>
    </row>
    <row r="9" spans="1:10" ht="13" x14ac:dyDescent="0.3">
      <c r="A9" s="18" t="s">
        <v>33</v>
      </c>
      <c r="C9" s="28"/>
    </row>
    <row r="11" spans="1:10" ht="13" x14ac:dyDescent="0.3">
      <c r="A11" s="18" t="s">
        <v>6</v>
      </c>
      <c r="B11" t="s">
        <v>4</v>
      </c>
      <c r="C11" s="20"/>
      <c r="E11" s="2" t="str">
        <f>IF(ISBLANK(C11)," ",IF(C12-C11&lt;0,"Datumfehler"," "))</f>
        <v xml:space="preserve"> </v>
      </c>
      <c r="F11" s="8" t="s">
        <v>24</v>
      </c>
    </row>
    <row r="12" spans="1:10" x14ac:dyDescent="0.25">
      <c r="B12" t="s">
        <v>5</v>
      </c>
      <c r="C12" s="20"/>
    </row>
    <row r="14" spans="1:10" ht="13" x14ac:dyDescent="0.3">
      <c r="A14" s="18" t="s">
        <v>7</v>
      </c>
      <c r="B14" s="15" t="s">
        <v>29</v>
      </c>
      <c r="C14" s="21"/>
      <c r="D14" t="s">
        <v>8</v>
      </c>
    </row>
    <row r="15" spans="1:10" x14ac:dyDescent="0.25">
      <c r="B15" s="15" t="s">
        <v>30</v>
      </c>
      <c r="C15" s="21"/>
      <c r="D15" t="s">
        <v>8</v>
      </c>
    </row>
    <row r="17" spans="1:7" x14ac:dyDescent="0.25">
      <c r="A17" s="16" t="s">
        <v>9</v>
      </c>
      <c r="B17" s="16"/>
      <c r="C17" s="17" t="s">
        <v>10</v>
      </c>
      <c r="D17" s="17"/>
      <c r="F17" s="9" t="s">
        <v>20</v>
      </c>
      <c r="G17" s="9" t="s">
        <v>22</v>
      </c>
    </row>
    <row r="18" spans="1:7" x14ac:dyDescent="0.25">
      <c r="A18" t="s">
        <v>11</v>
      </c>
      <c r="B18" t="s">
        <v>12</v>
      </c>
      <c r="C18" t="s">
        <v>11</v>
      </c>
      <c r="D18" t="s">
        <v>12</v>
      </c>
      <c r="F18" s="9" t="s">
        <v>21</v>
      </c>
      <c r="G18" s="9" t="s">
        <v>23</v>
      </c>
    </row>
    <row r="19" spans="1:7" x14ac:dyDescent="0.25">
      <c r="A19" s="22"/>
      <c r="B19" s="23"/>
      <c r="C19" s="24"/>
      <c r="D19" s="25"/>
      <c r="F19" s="9">
        <f>B19*($C$12-A19)</f>
        <v>0</v>
      </c>
      <c r="G19" s="9">
        <f>D19*($C$12-C19)-(D19*3)</f>
        <v>0</v>
      </c>
    </row>
    <row r="20" spans="1:7" x14ac:dyDescent="0.25">
      <c r="A20" s="22"/>
      <c r="B20" s="23"/>
      <c r="C20" s="24"/>
      <c r="D20" s="25"/>
      <c r="F20" s="9">
        <f t="shared" ref="F20:F50" si="0">B20*($C$12-A20)</f>
        <v>0</v>
      </c>
      <c r="G20" s="9">
        <f t="shared" ref="G20:G53" si="1">D20*($C$12-C20)-(D20*3)</f>
        <v>0</v>
      </c>
    </row>
    <row r="21" spans="1:7" x14ac:dyDescent="0.25">
      <c r="A21" s="22"/>
      <c r="B21" s="23"/>
      <c r="C21" s="24"/>
      <c r="D21" s="25"/>
      <c r="F21" s="9">
        <f t="shared" si="0"/>
        <v>0</v>
      </c>
      <c r="G21" s="9">
        <f t="shared" si="1"/>
        <v>0</v>
      </c>
    </row>
    <row r="22" spans="1:7" x14ac:dyDescent="0.25">
      <c r="A22" s="22"/>
      <c r="B22" s="23"/>
      <c r="C22" s="24"/>
      <c r="D22" s="25"/>
      <c r="F22" s="9">
        <f t="shared" si="0"/>
        <v>0</v>
      </c>
      <c r="G22" s="9">
        <f t="shared" si="1"/>
        <v>0</v>
      </c>
    </row>
    <row r="23" spans="1:7" x14ac:dyDescent="0.25">
      <c r="A23" s="22"/>
      <c r="B23" s="23"/>
      <c r="C23" s="24"/>
      <c r="D23" s="25"/>
      <c r="F23" s="9">
        <f t="shared" si="0"/>
        <v>0</v>
      </c>
      <c r="G23" s="9">
        <f t="shared" si="1"/>
        <v>0</v>
      </c>
    </row>
    <row r="24" spans="1:7" x14ac:dyDescent="0.25">
      <c r="A24" s="22"/>
      <c r="B24" s="23"/>
      <c r="C24" s="24"/>
      <c r="D24" s="25"/>
      <c r="F24" s="9">
        <f t="shared" si="0"/>
        <v>0</v>
      </c>
      <c r="G24" s="9">
        <f t="shared" si="1"/>
        <v>0</v>
      </c>
    </row>
    <row r="25" spans="1:7" x14ac:dyDescent="0.25">
      <c r="A25" s="22"/>
      <c r="B25" s="23"/>
      <c r="C25" s="24"/>
      <c r="D25" s="25"/>
      <c r="F25" s="9">
        <f t="shared" si="0"/>
        <v>0</v>
      </c>
      <c r="G25" s="9">
        <f t="shared" si="1"/>
        <v>0</v>
      </c>
    </row>
    <row r="26" spans="1:7" x14ac:dyDescent="0.25">
      <c r="A26" s="22"/>
      <c r="B26" s="23"/>
      <c r="C26" s="24"/>
      <c r="D26" s="25"/>
      <c r="F26" s="9">
        <f t="shared" si="0"/>
        <v>0</v>
      </c>
      <c r="G26" s="9">
        <f t="shared" si="1"/>
        <v>0</v>
      </c>
    </row>
    <row r="27" spans="1:7" x14ac:dyDescent="0.25">
      <c r="A27" s="22"/>
      <c r="B27" s="23"/>
      <c r="C27" s="24"/>
      <c r="D27" s="25"/>
      <c r="F27" s="9">
        <f t="shared" si="0"/>
        <v>0</v>
      </c>
      <c r="G27" s="9">
        <f t="shared" si="1"/>
        <v>0</v>
      </c>
    </row>
    <row r="28" spans="1:7" x14ac:dyDescent="0.25">
      <c r="A28" s="22"/>
      <c r="B28" s="23"/>
      <c r="C28" s="24"/>
      <c r="D28" s="25"/>
      <c r="F28" s="9">
        <f t="shared" si="0"/>
        <v>0</v>
      </c>
      <c r="G28" s="9">
        <f t="shared" si="1"/>
        <v>0</v>
      </c>
    </row>
    <row r="29" spans="1:7" x14ac:dyDescent="0.25">
      <c r="A29" s="22"/>
      <c r="B29" s="23"/>
      <c r="C29" s="24"/>
      <c r="D29" s="25"/>
      <c r="F29" s="9">
        <f t="shared" si="0"/>
        <v>0</v>
      </c>
      <c r="G29" s="9">
        <f t="shared" si="1"/>
        <v>0</v>
      </c>
    </row>
    <row r="30" spans="1:7" x14ac:dyDescent="0.25">
      <c r="A30" s="22"/>
      <c r="B30" s="23"/>
      <c r="C30" s="24"/>
      <c r="D30" s="25"/>
      <c r="F30" s="9">
        <f t="shared" si="0"/>
        <v>0</v>
      </c>
      <c r="G30" s="9">
        <f t="shared" si="1"/>
        <v>0</v>
      </c>
    </row>
    <row r="31" spans="1:7" x14ac:dyDescent="0.25">
      <c r="A31" s="22"/>
      <c r="B31" s="23"/>
      <c r="C31" s="24"/>
      <c r="D31" s="25"/>
      <c r="F31" s="9">
        <f t="shared" si="0"/>
        <v>0</v>
      </c>
      <c r="G31" s="9">
        <f t="shared" si="1"/>
        <v>0</v>
      </c>
    </row>
    <row r="32" spans="1:7" x14ac:dyDescent="0.25">
      <c r="A32" s="22"/>
      <c r="B32" s="23"/>
      <c r="C32" s="24"/>
      <c r="D32" s="25"/>
      <c r="F32" s="9">
        <f t="shared" si="0"/>
        <v>0</v>
      </c>
      <c r="G32" s="9">
        <f t="shared" si="1"/>
        <v>0</v>
      </c>
    </row>
    <row r="33" spans="1:7" x14ac:dyDescent="0.25">
      <c r="A33" s="22"/>
      <c r="B33" s="23"/>
      <c r="C33" s="24"/>
      <c r="D33" s="25"/>
      <c r="F33" s="9">
        <f t="shared" si="0"/>
        <v>0</v>
      </c>
      <c r="G33" s="9">
        <f t="shared" si="1"/>
        <v>0</v>
      </c>
    </row>
    <row r="34" spans="1:7" x14ac:dyDescent="0.25">
      <c r="A34" s="22"/>
      <c r="B34" s="23"/>
      <c r="C34" s="24"/>
      <c r="D34" s="25"/>
      <c r="F34" s="9">
        <f t="shared" si="0"/>
        <v>0</v>
      </c>
      <c r="G34" s="9">
        <f t="shared" si="1"/>
        <v>0</v>
      </c>
    </row>
    <row r="35" spans="1:7" x14ac:dyDescent="0.25">
      <c r="A35" s="22"/>
      <c r="B35" s="23"/>
      <c r="C35" s="24"/>
      <c r="D35" s="25"/>
      <c r="F35" s="9">
        <f t="shared" si="0"/>
        <v>0</v>
      </c>
      <c r="G35" s="9">
        <f t="shared" si="1"/>
        <v>0</v>
      </c>
    </row>
    <row r="36" spans="1:7" x14ac:dyDescent="0.25">
      <c r="A36" s="22"/>
      <c r="B36" s="23"/>
      <c r="C36" s="24"/>
      <c r="D36" s="25"/>
      <c r="F36" s="9">
        <f t="shared" si="0"/>
        <v>0</v>
      </c>
      <c r="G36" s="9">
        <f t="shared" si="1"/>
        <v>0</v>
      </c>
    </row>
    <row r="37" spans="1:7" x14ac:dyDescent="0.25">
      <c r="A37" s="22"/>
      <c r="B37" s="23"/>
      <c r="C37" s="24"/>
      <c r="D37" s="25"/>
      <c r="F37" s="9">
        <f t="shared" si="0"/>
        <v>0</v>
      </c>
      <c r="G37" s="9">
        <f t="shared" si="1"/>
        <v>0</v>
      </c>
    </row>
    <row r="38" spans="1:7" x14ac:dyDescent="0.25">
      <c r="A38" s="22"/>
      <c r="B38" s="23"/>
      <c r="C38" s="24"/>
      <c r="D38" s="25"/>
      <c r="F38" s="9">
        <f t="shared" si="0"/>
        <v>0</v>
      </c>
      <c r="G38" s="9">
        <f t="shared" si="1"/>
        <v>0</v>
      </c>
    </row>
    <row r="39" spans="1:7" x14ac:dyDescent="0.25">
      <c r="A39" s="22"/>
      <c r="B39" s="23"/>
      <c r="C39" s="24"/>
      <c r="D39" s="25"/>
      <c r="F39" s="9">
        <f t="shared" si="0"/>
        <v>0</v>
      </c>
      <c r="G39" s="9">
        <f t="shared" si="1"/>
        <v>0</v>
      </c>
    </row>
    <row r="40" spans="1:7" x14ac:dyDescent="0.25">
      <c r="A40" s="22"/>
      <c r="B40" s="23"/>
      <c r="C40" s="24"/>
      <c r="D40" s="25"/>
      <c r="F40" s="9">
        <f t="shared" si="0"/>
        <v>0</v>
      </c>
      <c r="G40" s="9">
        <f t="shared" si="1"/>
        <v>0</v>
      </c>
    </row>
    <row r="41" spans="1:7" x14ac:dyDescent="0.25">
      <c r="A41" s="22"/>
      <c r="B41" s="23"/>
      <c r="C41" s="24"/>
      <c r="D41" s="25"/>
      <c r="F41" s="9">
        <f t="shared" si="0"/>
        <v>0</v>
      </c>
      <c r="G41" s="9">
        <f t="shared" si="1"/>
        <v>0</v>
      </c>
    </row>
    <row r="42" spans="1:7" x14ac:dyDescent="0.25">
      <c r="A42" s="22"/>
      <c r="B42" s="23"/>
      <c r="C42" s="24"/>
      <c r="D42" s="25"/>
      <c r="F42" s="9">
        <f t="shared" si="0"/>
        <v>0</v>
      </c>
      <c r="G42" s="9">
        <f t="shared" si="1"/>
        <v>0</v>
      </c>
    </row>
    <row r="43" spans="1:7" x14ac:dyDescent="0.25">
      <c r="A43" s="22"/>
      <c r="B43" s="23"/>
      <c r="C43" s="24"/>
      <c r="D43" s="25"/>
      <c r="F43" s="9">
        <f t="shared" si="0"/>
        <v>0</v>
      </c>
      <c r="G43" s="9">
        <f t="shared" si="1"/>
        <v>0</v>
      </c>
    </row>
    <row r="44" spans="1:7" x14ac:dyDescent="0.25">
      <c r="A44" s="22"/>
      <c r="B44" s="23"/>
      <c r="C44" s="24"/>
      <c r="D44" s="25"/>
      <c r="F44" s="9">
        <f t="shared" si="0"/>
        <v>0</v>
      </c>
      <c r="G44" s="9">
        <f t="shared" si="1"/>
        <v>0</v>
      </c>
    </row>
    <row r="45" spans="1:7" x14ac:dyDescent="0.25">
      <c r="A45" s="22"/>
      <c r="B45" s="23"/>
      <c r="C45" s="24"/>
      <c r="D45" s="25"/>
      <c r="F45" s="9">
        <f t="shared" si="0"/>
        <v>0</v>
      </c>
      <c r="G45" s="9">
        <f t="shared" si="1"/>
        <v>0</v>
      </c>
    </row>
    <row r="46" spans="1:7" x14ac:dyDescent="0.25">
      <c r="A46" s="22"/>
      <c r="B46" s="23"/>
      <c r="C46" s="24"/>
      <c r="D46" s="25"/>
      <c r="F46" s="9">
        <f t="shared" si="0"/>
        <v>0</v>
      </c>
      <c r="G46" s="9">
        <f t="shared" si="1"/>
        <v>0</v>
      </c>
    </row>
    <row r="47" spans="1:7" x14ac:dyDescent="0.25">
      <c r="A47" s="22"/>
      <c r="B47" s="23"/>
      <c r="C47" s="24"/>
      <c r="D47" s="25"/>
      <c r="F47" s="9">
        <f t="shared" si="0"/>
        <v>0</v>
      </c>
      <c r="G47" s="9">
        <f t="shared" si="1"/>
        <v>0</v>
      </c>
    </row>
    <row r="48" spans="1:7" x14ac:dyDescent="0.25">
      <c r="A48" s="22"/>
      <c r="B48" s="23"/>
      <c r="C48" s="24"/>
      <c r="D48" s="25"/>
      <c r="F48" s="9">
        <f t="shared" si="0"/>
        <v>0</v>
      </c>
      <c r="G48" s="9">
        <f t="shared" si="1"/>
        <v>0</v>
      </c>
    </row>
    <row r="49" spans="1:10" x14ac:dyDescent="0.25">
      <c r="A49" s="23"/>
      <c r="B49" s="23"/>
      <c r="C49" s="24"/>
      <c r="D49" s="25"/>
      <c r="F49" s="9">
        <f t="shared" si="0"/>
        <v>0</v>
      </c>
      <c r="G49" s="9">
        <f t="shared" si="1"/>
        <v>0</v>
      </c>
    </row>
    <row r="50" spans="1:10" x14ac:dyDescent="0.25">
      <c r="A50" s="23"/>
      <c r="B50" s="23"/>
      <c r="C50" s="24"/>
      <c r="D50" s="25"/>
      <c r="F50" s="9">
        <f t="shared" si="0"/>
        <v>0</v>
      </c>
      <c r="G50" s="9">
        <f t="shared" si="1"/>
        <v>0</v>
      </c>
    </row>
    <row r="51" spans="1:10" x14ac:dyDescent="0.25">
      <c r="A51" s="23"/>
      <c r="B51" s="23"/>
      <c r="C51" s="24"/>
      <c r="D51" s="25"/>
      <c r="F51" s="9">
        <f t="shared" ref="F51:F53" si="2">B51*($C$12-A51)</f>
        <v>0</v>
      </c>
      <c r="G51" s="9">
        <f t="shared" si="1"/>
        <v>0</v>
      </c>
    </row>
    <row r="52" spans="1:10" x14ac:dyDescent="0.25">
      <c r="A52" s="23"/>
      <c r="B52" s="23"/>
      <c r="C52" s="24"/>
      <c r="D52" s="25"/>
      <c r="F52" s="9">
        <f t="shared" si="2"/>
        <v>0</v>
      </c>
      <c r="G52" s="9">
        <f t="shared" si="1"/>
        <v>0</v>
      </c>
    </row>
    <row r="53" spans="1:10" x14ac:dyDescent="0.25">
      <c r="A53" s="23"/>
      <c r="B53" s="23"/>
      <c r="C53" s="24"/>
      <c r="D53" s="25"/>
      <c r="F53" s="9">
        <f t="shared" si="2"/>
        <v>0</v>
      </c>
      <c r="G53" s="9">
        <f t="shared" si="1"/>
        <v>0</v>
      </c>
    </row>
    <row r="54" spans="1:10" x14ac:dyDescent="0.25">
      <c r="F54" s="13" t="s">
        <v>20</v>
      </c>
      <c r="G54" s="13" t="s">
        <v>25</v>
      </c>
      <c r="I54" s="11" t="s">
        <v>26</v>
      </c>
    </row>
    <row r="55" spans="1:10" x14ac:dyDescent="0.25">
      <c r="A55" s="30" t="s">
        <v>32</v>
      </c>
      <c r="B55" s="30"/>
      <c r="C55" s="31" t="e">
        <f>IF(H56&gt;C9,C9&amp;" Plätze",(ROUND(H56,2)&amp;" Plätze"))</f>
        <v>#DIV/0!</v>
      </c>
      <c r="D55" s="32"/>
      <c r="F55" s="9">
        <f>SUM(F19:F53)</f>
        <v>0</v>
      </c>
      <c r="G55" s="9">
        <f>SUM(G19:G53)</f>
        <v>0</v>
      </c>
      <c r="I55" s="12">
        <f>C14*(C12-C11)</f>
        <v>0</v>
      </c>
    </row>
    <row r="56" spans="1:10" x14ac:dyDescent="0.25">
      <c r="A56" s="30"/>
      <c r="B56" s="30"/>
      <c r="C56" s="33"/>
      <c r="D56" s="34"/>
      <c r="F56" s="10" t="s">
        <v>27</v>
      </c>
      <c r="G56" s="10"/>
      <c r="H56" s="10" t="e">
        <f>(I55+F55-G55)/(C12-C11)</f>
        <v>#DIV/0!</v>
      </c>
      <c r="I56" s="10"/>
      <c r="J56" s="10"/>
    </row>
    <row r="58" spans="1:10" ht="13" hidden="1" x14ac:dyDescent="0.3">
      <c r="A58" s="7" t="s">
        <v>13</v>
      </c>
      <c r="B58" s="3"/>
      <c r="C58" s="3"/>
      <c r="D58" s="3"/>
    </row>
    <row r="59" spans="1:10" hidden="1" x14ac:dyDescent="0.25">
      <c r="A59" t="s">
        <v>14</v>
      </c>
      <c r="F59" s="8" t="s">
        <v>18</v>
      </c>
    </row>
    <row r="60" spans="1:10" hidden="1" x14ac:dyDescent="0.25">
      <c r="A60" t="s">
        <v>15</v>
      </c>
      <c r="F60" s="8" t="s">
        <v>19</v>
      </c>
    </row>
    <row r="61" spans="1:10" ht="13" thickBot="1" x14ac:dyDescent="0.3"/>
    <row r="62" spans="1:10" ht="13" thickBot="1" x14ac:dyDescent="0.3">
      <c r="A62" s="4" t="s">
        <v>16</v>
      </c>
      <c r="B62" s="26"/>
      <c r="C62" s="5" t="s">
        <v>17</v>
      </c>
      <c r="D62" s="6"/>
    </row>
  </sheetData>
  <sheetProtection algorithmName="SHA-512" hashValue="sMsjLf9cNbyLofDNC2qWyg/p88eMh5B0WFTU/FRnbAKGm4cphLczuQ9lJqkE01fGHklLfW8CJTB9oVcaOWzbYg==" saltValue="7sSTKJIXzOzyNFGuwpV8gQ==" spinCount="100000" sheet="1" objects="1" scenarios="1"/>
  <customSheetViews>
    <customSheetView guid="{5F66E4F6-55D8-46B7-A3FA-64F611DFEE46}" hiddenRows="1" hiddenColumns="1" topLeftCell="A3">
      <selection activeCell="P14" sqref="P14"/>
      <pageMargins left="0.7" right="0.7" top="0.78740157499999996" bottom="0.78740157499999996" header="0.3" footer="0.3"/>
      <pageSetup paperSize="9" orientation="portrait" r:id="rId1"/>
    </customSheetView>
  </customSheetViews>
  <mergeCells count="4">
    <mergeCell ref="A2:D2"/>
    <mergeCell ref="A55:B56"/>
    <mergeCell ref="C55:D56"/>
    <mergeCell ref="F4:J7"/>
  </mergeCells>
  <dataValidations count="1">
    <dataValidation type="date" allowBlank="1" showInputMessage="1" showErrorMessage="1" sqref="A19:A53 C19:C53" xr:uid="{00000000-0002-0000-0000-000000000000}">
      <formula1>$C$11</formula1>
      <formula2>$C$12</formula2>
    </dataValidation>
  </dataValidations>
  <pageMargins left="0.7" right="0.7" top="0.78740157499999996" bottom="0.78740157499999996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75"/>
  <sheetViews>
    <sheetView workbookViewId="0">
      <selection activeCell="C3" sqref="C3"/>
    </sheetView>
  </sheetViews>
  <sheetFormatPr baseColWidth="10" defaultRowHeight="12.5" x14ac:dyDescent="0.25"/>
  <cols>
    <col min="1" max="1" width="18.7265625" customWidth="1"/>
    <col min="2" max="2" width="17.453125" customWidth="1"/>
    <col min="3" max="3" width="16.1796875" customWidth="1"/>
    <col min="4" max="4" width="18.54296875" customWidth="1"/>
    <col min="5" max="5" width="11.453125" hidden="1" customWidth="1"/>
    <col min="6" max="10" width="11.453125" style="8" hidden="1" customWidth="1"/>
  </cols>
  <sheetData>
    <row r="2" spans="1:10" ht="23.25" customHeight="1" x14ac:dyDescent="0.25">
      <c r="A2" s="29" t="s">
        <v>31</v>
      </c>
      <c r="B2" s="29"/>
      <c r="C2" s="29"/>
      <c r="D2" s="29"/>
    </row>
    <row r="3" spans="1:10" ht="14.25" customHeight="1" x14ac:dyDescent="0.25">
      <c r="A3" s="14"/>
      <c r="B3" s="14"/>
      <c r="C3" s="14"/>
      <c r="D3" s="1" t="s">
        <v>34</v>
      </c>
    </row>
    <row r="4" spans="1:10" x14ac:dyDescent="0.25">
      <c r="A4" t="s">
        <v>0</v>
      </c>
      <c r="B4" s="19"/>
      <c r="F4" s="35" t="s">
        <v>28</v>
      </c>
      <c r="G4" s="35"/>
      <c r="H4" s="35"/>
      <c r="I4" s="35"/>
      <c r="J4" s="35"/>
    </row>
    <row r="5" spans="1:10" x14ac:dyDescent="0.25">
      <c r="B5" s="19"/>
      <c r="F5" s="35"/>
      <c r="G5" s="35"/>
      <c r="H5" s="35"/>
      <c r="I5" s="35"/>
      <c r="J5" s="35"/>
    </row>
    <row r="6" spans="1:10" x14ac:dyDescent="0.25">
      <c r="A6" t="s">
        <v>1</v>
      </c>
      <c r="B6" s="19"/>
      <c r="F6" s="35"/>
      <c r="G6" s="35"/>
      <c r="H6" s="35"/>
      <c r="I6" s="35"/>
      <c r="J6" s="35"/>
    </row>
    <row r="7" spans="1:10" x14ac:dyDescent="0.25">
      <c r="A7" t="s">
        <v>2</v>
      </c>
      <c r="B7" s="19"/>
      <c r="F7" s="35"/>
      <c r="G7" s="35"/>
      <c r="H7" s="35"/>
      <c r="I7" s="35"/>
      <c r="J7" s="35"/>
    </row>
    <row r="8" spans="1:10" x14ac:dyDescent="0.25">
      <c r="A8" t="s">
        <v>3</v>
      </c>
      <c r="B8" s="19"/>
      <c r="F8" s="35"/>
      <c r="G8" s="35"/>
      <c r="H8" s="35"/>
      <c r="I8" s="35"/>
      <c r="J8" s="35"/>
    </row>
    <row r="9" spans="1:10" ht="13" x14ac:dyDescent="0.25">
      <c r="B9" s="19"/>
      <c r="F9" s="27"/>
      <c r="G9" s="27"/>
      <c r="H9" s="27"/>
      <c r="I9" s="27"/>
      <c r="J9" s="27"/>
    </row>
    <row r="10" spans="1:10" ht="13" x14ac:dyDescent="0.3">
      <c r="A10" s="18" t="s">
        <v>33</v>
      </c>
      <c r="C10" s="28"/>
    </row>
    <row r="13" spans="1:10" ht="13" x14ac:dyDescent="0.3">
      <c r="A13" s="18" t="s">
        <v>6</v>
      </c>
      <c r="B13" t="s">
        <v>4</v>
      </c>
      <c r="C13" s="20"/>
      <c r="E13" s="2" t="str">
        <f>IF(ISBLANK(C13)," ",IF(C14-C13&lt;0,"Datumfehler"," "))</f>
        <v xml:space="preserve"> </v>
      </c>
      <c r="F13" s="8" t="s">
        <v>24</v>
      </c>
    </row>
    <row r="14" spans="1:10" x14ac:dyDescent="0.25">
      <c r="B14" t="s">
        <v>5</v>
      </c>
      <c r="C14" s="20"/>
    </row>
    <row r="16" spans="1:10" ht="13" x14ac:dyDescent="0.3">
      <c r="A16" s="18" t="s">
        <v>7</v>
      </c>
      <c r="B16" s="15" t="s">
        <v>29</v>
      </c>
      <c r="C16" s="21"/>
      <c r="D16" t="s">
        <v>8</v>
      </c>
    </row>
    <row r="17" spans="1:7" x14ac:dyDescent="0.25">
      <c r="B17" s="15" t="s">
        <v>30</v>
      </c>
      <c r="C17" s="21"/>
      <c r="D17" t="s">
        <v>8</v>
      </c>
    </row>
    <row r="19" spans="1:7" x14ac:dyDescent="0.25">
      <c r="A19" s="16" t="s">
        <v>9</v>
      </c>
      <c r="B19" s="16"/>
      <c r="C19" s="17" t="s">
        <v>10</v>
      </c>
      <c r="D19" s="17"/>
      <c r="F19" s="9" t="s">
        <v>20</v>
      </c>
      <c r="G19" s="9" t="s">
        <v>22</v>
      </c>
    </row>
    <row r="20" spans="1:7" x14ac:dyDescent="0.25">
      <c r="A20" t="s">
        <v>11</v>
      </c>
      <c r="B20" t="s">
        <v>12</v>
      </c>
      <c r="C20" t="s">
        <v>11</v>
      </c>
      <c r="D20" t="s">
        <v>12</v>
      </c>
      <c r="F20" s="9" t="s">
        <v>21</v>
      </c>
      <c r="G20" s="9" t="s">
        <v>23</v>
      </c>
    </row>
    <row r="21" spans="1:7" x14ac:dyDescent="0.25">
      <c r="A21" s="22"/>
      <c r="B21" s="23"/>
      <c r="C21" s="24"/>
      <c r="D21" s="25"/>
      <c r="F21" s="9">
        <f t="shared" ref="F21:F33" si="0">B21*($C$14-A21)</f>
        <v>0</v>
      </c>
      <c r="G21" s="9">
        <f t="shared" ref="G21:G33" si="1">D21*($C$14-C21)-(D21*3)</f>
        <v>0</v>
      </c>
    </row>
    <row r="22" spans="1:7" x14ac:dyDescent="0.25">
      <c r="A22" s="22"/>
      <c r="B22" s="23"/>
      <c r="C22" s="24"/>
      <c r="D22" s="25"/>
      <c r="F22" s="9">
        <f t="shared" si="0"/>
        <v>0</v>
      </c>
      <c r="G22" s="9">
        <f t="shared" si="1"/>
        <v>0</v>
      </c>
    </row>
    <row r="23" spans="1:7" x14ac:dyDescent="0.25">
      <c r="A23" s="22"/>
      <c r="B23" s="23"/>
      <c r="C23" s="24"/>
      <c r="D23" s="25"/>
      <c r="F23" s="9">
        <f t="shared" si="0"/>
        <v>0</v>
      </c>
      <c r="G23" s="9">
        <f t="shared" si="1"/>
        <v>0</v>
      </c>
    </row>
    <row r="24" spans="1:7" x14ac:dyDescent="0.25">
      <c r="A24" s="22"/>
      <c r="B24" s="23"/>
      <c r="C24" s="24"/>
      <c r="D24" s="25"/>
      <c r="F24" s="9">
        <f t="shared" si="0"/>
        <v>0</v>
      </c>
      <c r="G24" s="9">
        <f t="shared" si="1"/>
        <v>0</v>
      </c>
    </row>
    <row r="25" spans="1:7" x14ac:dyDescent="0.25">
      <c r="A25" s="22"/>
      <c r="B25" s="23"/>
      <c r="C25" s="24"/>
      <c r="D25" s="25"/>
      <c r="F25" s="9">
        <f t="shared" si="0"/>
        <v>0</v>
      </c>
      <c r="G25" s="9">
        <f t="shared" si="1"/>
        <v>0</v>
      </c>
    </row>
    <row r="26" spans="1:7" x14ac:dyDescent="0.25">
      <c r="A26" s="22"/>
      <c r="B26" s="23"/>
      <c r="C26" s="24"/>
      <c r="D26" s="25"/>
      <c r="F26" s="9">
        <f t="shared" si="0"/>
        <v>0</v>
      </c>
      <c r="G26" s="9">
        <f t="shared" si="1"/>
        <v>0</v>
      </c>
    </row>
    <row r="27" spans="1:7" x14ac:dyDescent="0.25">
      <c r="A27" s="22"/>
      <c r="B27" s="23"/>
      <c r="C27" s="24"/>
      <c r="D27" s="25"/>
      <c r="F27" s="9">
        <f t="shared" si="0"/>
        <v>0</v>
      </c>
      <c r="G27" s="9">
        <f t="shared" si="1"/>
        <v>0</v>
      </c>
    </row>
    <row r="28" spans="1:7" x14ac:dyDescent="0.25">
      <c r="A28" s="22"/>
      <c r="B28" s="23"/>
      <c r="C28" s="24"/>
      <c r="D28" s="25"/>
      <c r="F28" s="9">
        <f t="shared" si="0"/>
        <v>0</v>
      </c>
      <c r="G28" s="9">
        <f t="shared" si="1"/>
        <v>0</v>
      </c>
    </row>
    <row r="29" spans="1:7" x14ac:dyDescent="0.25">
      <c r="A29" s="22"/>
      <c r="B29" s="23"/>
      <c r="C29" s="24"/>
      <c r="D29" s="25"/>
      <c r="F29" s="9">
        <f t="shared" si="0"/>
        <v>0</v>
      </c>
      <c r="G29" s="9">
        <f t="shared" si="1"/>
        <v>0</v>
      </c>
    </row>
    <row r="30" spans="1:7" x14ac:dyDescent="0.25">
      <c r="A30" s="22"/>
      <c r="B30" s="23"/>
      <c r="C30" s="24"/>
      <c r="D30" s="25"/>
      <c r="F30" s="9">
        <f t="shared" si="0"/>
        <v>0</v>
      </c>
      <c r="G30" s="9">
        <f t="shared" si="1"/>
        <v>0</v>
      </c>
    </row>
    <row r="31" spans="1:7" x14ac:dyDescent="0.25">
      <c r="A31" s="22"/>
      <c r="B31" s="23"/>
      <c r="C31" s="24"/>
      <c r="D31" s="25"/>
      <c r="F31" s="9">
        <f t="shared" si="0"/>
        <v>0</v>
      </c>
      <c r="G31" s="9">
        <f t="shared" si="1"/>
        <v>0</v>
      </c>
    </row>
    <row r="32" spans="1:7" x14ac:dyDescent="0.25">
      <c r="A32" s="22"/>
      <c r="B32" s="23"/>
      <c r="C32" s="24"/>
      <c r="D32" s="25"/>
      <c r="F32" s="9">
        <f t="shared" si="0"/>
        <v>0</v>
      </c>
      <c r="G32" s="9">
        <f t="shared" si="1"/>
        <v>0</v>
      </c>
    </row>
    <row r="33" spans="1:7" x14ac:dyDescent="0.25">
      <c r="A33" s="22"/>
      <c r="B33" s="23"/>
      <c r="C33" s="24"/>
      <c r="D33" s="25"/>
      <c r="F33" s="9">
        <f t="shared" si="0"/>
        <v>0</v>
      </c>
      <c r="G33" s="9">
        <f t="shared" si="1"/>
        <v>0</v>
      </c>
    </row>
    <row r="34" spans="1:7" x14ac:dyDescent="0.25">
      <c r="A34" s="22"/>
      <c r="B34" s="23"/>
      <c r="C34" s="24"/>
      <c r="D34" s="25"/>
      <c r="F34" s="9">
        <f t="shared" ref="F34:F97" si="2">B34*($C$14-A34)</f>
        <v>0</v>
      </c>
      <c r="G34" s="9">
        <f t="shared" ref="G34:G97" si="3">D34*($C$14-C34)-(D34*3)</f>
        <v>0</v>
      </c>
    </row>
    <row r="35" spans="1:7" x14ac:dyDescent="0.25">
      <c r="A35" s="22"/>
      <c r="B35" s="23"/>
      <c r="C35" s="24"/>
      <c r="D35" s="25"/>
      <c r="F35" s="9">
        <f t="shared" si="2"/>
        <v>0</v>
      </c>
      <c r="G35" s="9">
        <f t="shared" si="3"/>
        <v>0</v>
      </c>
    </row>
    <row r="36" spans="1:7" x14ac:dyDescent="0.25">
      <c r="A36" s="22"/>
      <c r="B36" s="23"/>
      <c r="C36" s="24"/>
      <c r="D36" s="25"/>
      <c r="F36" s="9">
        <f t="shared" si="2"/>
        <v>0</v>
      </c>
      <c r="G36" s="9">
        <f t="shared" si="3"/>
        <v>0</v>
      </c>
    </row>
    <row r="37" spans="1:7" x14ac:dyDescent="0.25">
      <c r="A37" s="22"/>
      <c r="B37" s="23"/>
      <c r="C37" s="24"/>
      <c r="D37" s="25"/>
      <c r="F37" s="9">
        <f t="shared" si="2"/>
        <v>0</v>
      </c>
      <c r="G37" s="9">
        <f t="shared" si="3"/>
        <v>0</v>
      </c>
    </row>
    <row r="38" spans="1:7" x14ac:dyDescent="0.25">
      <c r="A38" s="22"/>
      <c r="B38" s="23"/>
      <c r="C38" s="24"/>
      <c r="D38" s="25"/>
      <c r="F38" s="9">
        <f t="shared" si="2"/>
        <v>0</v>
      </c>
      <c r="G38" s="9">
        <f t="shared" si="3"/>
        <v>0</v>
      </c>
    </row>
    <row r="39" spans="1:7" x14ac:dyDescent="0.25">
      <c r="A39" s="22"/>
      <c r="B39" s="23"/>
      <c r="C39" s="24"/>
      <c r="D39" s="25"/>
      <c r="F39" s="9">
        <f t="shared" si="2"/>
        <v>0</v>
      </c>
      <c r="G39" s="9">
        <f t="shared" si="3"/>
        <v>0</v>
      </c>
    </row>
    <row r="40" spans="1:7" x14ac:dyDescent="0.25">
      <c r="A40" s="22"/>
      <c r="B40" s="23"/>
      <c r="C40" s="24"/>
      <c r="D40" s="25"/>
      <c r="F40" s="9">
        <f t="shared" si="2"/>
        <v>0</v>
      </c>
      <c r="G40" s="9">
        <f t="shared" si="3"/>
        <v>0</v>
      </c>
    </row>
    <row r="41" spans="1:7" x14ac:dyDescent="0.25">
      <c r="A41" s="22"/>
      <c r="B41" s="23"/>
      <c r="C41" s="24"/>
      <c r="D41" s="25"/>
      <c r="F41" s="9">
        <f t="shared" si="2"/>
        <v>0</v>
      </c>
      <c r="G41" s="9">
        <f t="shared" si="3"/>
        <v>0</v>
      </c>
    </row>
    <row r="42" spans="1:7" x14ac:dyDescent="0.25">
      <c r="A42" s="22"/>
      <c r="B42" s="23"/>
      <c r="C42" s="24"/>
      <c r="D42" s="25"/>
      <c r="F42" s="9">
        <f t="shared" si="2"/>
        <v>0</v>
      </c>
      <c r="G42" s="9">
        <f t="shared" si="3"/>
        <v>0</v>
      </c>
    </row>
    <row r="43" spans="1:7" x14ac:dyDescent="0.25">
      <c r="A43" s="22"/>
      <c r="B43" s="23"/>
      <c r="C43" s="24"/>
      <c r="D43" s="25"/>
      <c r="F43" s="9">
        <f t="shared" si="2"/>
        <v>0</v>
      </c>
      <c r="G43" s="9">
        <f t="shared" si="3"/>
        <v>0</v>
      </c>
    </row>
    <row r="44" spans="1:7" x14ac:dyDescent="0.25">
      <c r="A44" s="22"/>
      <c r="B44" s="23"/>
      <c r="C44" s="24"/>
      <c r="D44" s="25"/>
      <c r="F44" s="9">
        <f t="shared" si="2"/>
        <v>0</v>
      </c>
      <c r="G44" s="9">
        <f t="shared" si="3"/>
        <v>0</v>
      </c>
    </row>
    <row r="45" spans="1:7" x14ac:dyDescent="0.25">
      <c r="A45" s="22"/>
      <c r="B45" s="23"/>
      <c r="C45" s="24"/>
      <c r="D45" s="25"/>
      <c r="F45" s="9">
        <f t="shared" si="2"/>
        <v>0</v>
      </c>
      <c r="G45" s="9">
        <f t="shared" si="3"/>
        <v>0</v>
      </c>
    </row>
    <row r="46" spans="1:7" x14ac:dyDescent="0.25">
      <c r="A46" s="22"/>
      <c r="B46" s="23"/>
      <c r="C46" s="24"/>
      <c r="D46" s="25"/>
      <c r="F46" s="9">
        <f t="shared" si="2"/>
        <v>0</v>
      </c>
      <c r="G46" s="9">
        <f t="shared" si="3"/>
        <v>0</v>
      </c>
    </row>
    <row r="47" spans="1:7" x14ac:dyDescent="0.25">
      <c r="A47" s="22"/>
      <c r="B47" s="23"/>
      <c r="C47" s="24"/>
      <c r="D47" s="25"/>
      <c r="F47" s="9">
        <f t="shared" si="2"/>
        <v>0</v>
      </c>
      <c r="G47" s="9">
        <f t="shared" si="3"/>
        <v>0</v>
      </c>
    </row>
    <row r="48" spans="1:7" x14ac:dyDescent="0.25">
      <c r="A48" s="22"/>
      <c r="B48" s="23"/>
      <c r="C48" s="24"/>
      <c r="D48" s="25"/>
      <c r="F48" s="9">
        <f t="shared" si="2"/>
        <v>0</v>
      </c>
      <c r="G48" s="9">
        <f t="shared" si="3"/>
        <v>0</v>
      </c>
    </row>
    <row r="49" spans="1:7" x14ac:dyDescent="0.25">
      <c r="A49" s="22"/>
      <c r="B49" s="23"/>
      <c r="C49" s="24"/>
      <c r="D49" s="25"/>
      <c r="F49" s="9">
        <f t="shared" si="2"/>
        <v>0</v>
      </c>
      <c r="G49" s="9">
        <f t="shared" si="3"/>
        <v>0</v>
      </c>
    </row>
    <row r="50" spans="1:7" x14ac:dyDescent="0.25">
      <c r="A50" s="22"/>
      <c r="B50" s="23"/>
      <c r="C50" s="24"/>
      <c r="D50" s="25"/>
      <c r="F50" s="9">
        <f t="shared" si="2"/>
        <v>0</v>
      </c>
      <c r="G50" s="9">
        <f t="shared" si="3"/>
        <v>0</v>
      </c>
    </row>
    <row r="51" spans="1:7" x14ac:dyDescent="0.25">
      <c r="A51" s="22"/>
      <c r="B51" s="23"/>
      <c r="C51" s="24"/>
      <c r="D51" s="25"/>
      <c r="F51" s="9">
        <f t="shared" si="2"/>
        <v>0</v>
      </c>
      <c r="G51" s="9">
        <f t="shared" si="3"/>
        <v>0</v>
      </c>
    </row>
    <row r="52" spans="1:7" x14ac:dyDescent="0.25">
      <c r="A52" s="22"/>
      <c r="B52" s="23"/>
      <c r="C52" s="24"/>
      <c r="D52" s="25"/>
      <c r="F52" s="9">
        <f t="shared" si="2"/>
        <v>0</v>
      </c>
      <c r="G52" s="9">
        <f t="shared" si="3"/>
        <v>0</v>
      </c>
    </row>
    <row r="53" spans="1:7" x14ac:dyDescent="0.25">
      <c r="A53" s="22"/>
      <c r="B53" s="23"/>
      <c r="C53" s="24"/>
      <c r="D53" s="25"/>
      <c r="F53" s="9">
        <f t="shared" si="2"/>
        <v>0</v>
      </c>
      <c r="G53" s="9">
        <f t="shared" si="3"/>
        <v>0</v>
      </c>
    </row>
    <row r="54" spans="1:7" x14ac:dyDescent="0.25">
      <c r="A54" s="22"/>
      <c r="B54" s="23"/>
      <c r="C54" s="24"/>
      <c r="D54" s="25"/>
      <c r="F54" s="9">
        <f t="shared" si="2"/>
        <v>0</v>
      </c>
      <c r="G54" s="9">
        <f t="shared" si="3"/>
        <v>0</v>
      </c>
    </row>
    <row r="55" spans="1:7" x14ac:dyDescent="0.25">
      <c r="A55" s="22"/>
      <c r="B55" s="23"/>
      <c r="C55" s="24"/>
      <c r="D55" s="25"/>
      <c r="F55" s="9">
        <f t="shared" si="2"/>
        <v>0</v>
      </c>
      <c r="G55" s="9">
        <f t="shared" si="3"/>
        <v>0</v>
      </c>
    </row>
    <row r="56" spans="1:7" x14ac:dyDescent="0.25">
      <c r="A56" s="22"/>
      <c r="B56" s="23"/>
      <c r="C56" s="24"/>
      <c r="D56" s="25"/>
      <c r="F56" s="9">
        <f t="shared" si="2"/>
        <v>0</v>
      </c>
      <c r="G56" s="9">
        <f t="shared" si="3"/>
        <v>0</v>
      </c>
    </row>
    <row r="57" spans="1:7" x14ac:dyDescent="0.25">
      <c r="A57" s="22"/>
      <c r="B57" s="23"/>
      <c r="C57" s="24"/>
      <c r="D57" s="25"/>
      <c r="F57" s="9">
        <f t="shared" si="2"/>
        <v>0</v>
      </c>
      <c r="G57" s="9">
        <f t="shared" si="3"/>
        <v>0</v>
      </c>
    </row>
    <row r="58" spans="1:7" x14ac:dyDescent="0.25">
      <c r="A58" s="22"/>
      <c r="B58" s="23"/>
      <c r="C58" s="24"/>
      <c r="D58" s="25"/>
      <c r="F58" s="9">
        <f t="shared" si="2"/>
        <v>0</v>
      </c>
      <c r="G58" s="9">
        <f t="shared" si="3"/>
        <v>0</v>
      </c>
    </row>
    <row r="59" spans="1:7" x14ac:dyDescent="0.25">
      <c r="A59" s="22"/>
      <c r="B59" s="23"/>
      <c r="C59" s="24"/>
      <c r="D59" s="25"/>
      <c r="F59" s="9">
        <f t="shared" si="2"/>
        <v>0</v>
      </c>
      <c r="G59" s="9">
        <f t="shared" si="3"/>
        <v>0</v>
      </c>
    </row>
    <row r="60" spans="1:7" x14ac:dyDescent="0.25">
      <c r="A60" s="22"/>
      <c r="B60" s="23"/>
      <c r="C60" s="24"/>
      <c r="D60" s="25"/>
      <c r="F60" s="9">
        <f t="shared" si="2"/>
        <v>0</v>
      </c>
      <c r="G60" s="9">
        <f t="shared" si="3"/>
        <v>0</v>
      </c>
    </row>
    <row r="61" spans="1:7" x14ac:dyDescent="0.25">
      <c r="A61" s="22"/>
      <c r="B61" s="23"/>
      <c r="C61" s="24"/>
      <c r="D61" s="25"/>
      <c r="F61" s="9">
        <f t="shared" si="2"/>
        <v>0</v>
      </c>
      <c r="G61" s="9">
        <f t="shared" si="3"/>
        <v>0</v>
      </c>
    </row>
    <row r="62" spans="1:7" x14ac:dyDescent="0.25">
      <c r="A62" s="22"/>
      <c r="B62" s="23"/>
      <c r="C62" s="24"/>
      <c r="D62" s="25"/>
      <c r="F62" s="9">
        <f t="shared" si="2"/>
        <v>0</v>
      </c>
      <c r="G62" s="9">
        <f t="shared" si="3"/>
        <v>0</v>
      </c>
    </row>
    <row r="63" spans="1:7" x14ac:dyDescent="0.25">
      <c r="A63" s="22"/>
      <c r="B63" s="23"/>
      <c r="C63" s="24"/>
      <c r="D63" s="25"/>
      <c r="F63" s="9">
        <f t="shared" si="2"/>
        <v>0</v>
      </c>
      <c r="G63" s="9">
        <f t="shared" si="3"/>
        <v>0</v>
      </c>
    </row>
    <row r="64" spans="1:7" x14ac:dyDescent="0.25">
      <c r="A64" s="22"/>
      <c r="B64" s="23"/>
      <c r="C64" s="24"/>
      <c r="D64" s="25"/>
      <c r="F64" s="9">
        <f t="shared" si="2"/>
        <v>0</v>
      </c>
      <c r="G64" s="9">
        <f t="shared" si="3"/>
        <v>0</v>
      </c>
    </row>
    <row r="65" spans="1:7" x14ac:dyDescent="0.25">
      <c r="A65" s="22"/>
      <c r="B65" s="23"/>
      <c r="C65" s="24"/>
      <c r="D65" s="25"/>
      <c r="F65" s="9">
        <f t="shared" si="2"/>
        <v>0</v>
      </c>
      <c r="G65" s="9">
        <f t="shared" si="3"/>
        <v>0</v>
      </c>
    </row>
    <row r="66" spans="1:7" x14ac:dyDescent="0.25">
      <c r="A66" s="22"/>
      <c r="B66" s="23"/>
      <c r="C66" s="24"/>
      <c r="D66" s="25"/>
      <c r="F66" s="9">
        <f t="shared" si="2"/>
        <v>0</v>
      </c>
      <c r="G66" s="9">
        <f t="shared" si="3"/>
        <v>0</v>
      </c>
    </row>
    <row r="67" spans="1:7" x14ac:dyDescent="0.25">
      <c r="A67" s="22"/>
      <c r="B67" s="23"/>
      <c r="C67" s="24"/>
      <c r="D67" s="25"/>
      <c r="F67" s="9">
        <f t="shared" si="2"/>
        <v>0</v>
      </c>
      <c r="G67" s="9">
        <f t="shared" si="3"/>
        <v>0</v>
      </c>
    </row>
    <row r="68" spans="1:7" x14ac:dyDescent="0.25">
      <c r="A68" s="22"/>
      <c r="B68" s="23"/>
      <c r="C68" s="24"/>
      <c r="D68" s="25"/>
      <c r="F68" s="9">
        <f t="shared" si="2"/>
        <v>0</v>
      </c>
      <c r="G68" s="9">
        <f t="shared" si="3"/>
        <v>0</v>
      </c>
    </row>
    <row r="69" spans="1:7" x14ac:dyDescent="0.25">
      <c r="A69" s="22"/>
      <c r="B69" s="23"/>
      <c r="C69" s="24"/>
      <c r="D69" s="25"/>
      <c r="F69" s="9">
        <f t="shared" si="2"/>
        <v>0</v>
      </c>
      <c r="G69" s="9">
        <f t="shared" si="3"/>
        <v>0</v>
      </c>
    </row>
    <row r="70" spans="1:7" x14ac:dyDescent="0.25">
      <c r="A70" s="22"/>
      <c r="B70" s="23"/>
      <c r="C70" s="24"/>
      <c r="D70" s="25"/>
      <c r="F70" s="9">
        <f t="shared" si="2"/>
        <v>0</v>
      </c>
      <c r="G70" s="9">
        <f t="shared" si="3"/>
        <v>0</v>
      </c>
    </row>
    <row r="71" spans="1:7" x14ac:dyDescent="0.25">
      <c r="A71" s="22"/>
      <c r="B71" s="23"/>
      <c r="C71" s="24"/>
      <c r="D71" s="25"/>
      <c r="F71" s="9">
        <f t="shared" si="2"/>
        <v>0</v>
      </c>
      <c r="G71" s="9">
        <f t="shared" si="3"/>
        <v>0</v>
      </c>
    </row>
    <row r="72" spans="1:7" x14ac:dyDescent="0.25">
      <c r="A72" s="22"/>
      <c r="B72" s="23"/>
      <c r="C72" s="24"/>
      <c r="D72" s="25"/>
      <c r="F72" s="9">
        <f t="shared" si="2"/>
        <v>0</v>
      </c>
      <c r="G72" s="9">
        <f t="shared" si="3"/>
        <v>0</v>
      </c>
    </row>
    <row r="73" spans="1:7" x14ac:dyDescent="0.25">
      <c r="A73" s="22"/>
      <c r="B73" s="23"/>
      <c r="C73" s="24"/>
      <c r="D73" s="25"/>
      <c r="F73" s="9">
        <f t="shared" si="2"/>
        <v>0</v>
      </c>
      <c r="G73" s="9">
        <f t="shared" si="3"/>
        <v>0</v>
      </c>
    </row>
    <row r="74" spans="1:7" x14ac:dyDescent="0.25">
      <c r="A74" s="22"/>
      <c r="B74" s="23"/>
      <c r="C74" s="24"/>
      <c r="D74" s="25"/>
      <c r="F74" s="9">
        <f t="shared" si="2"/>
        <v>0</v>
      </c>
      <c r="G74" s="9">
        <f t="shared" si="3"/>
        <v>0</v>
      </c>
    </row>
    <row r="75" spans="1:7" x14ac:dyDescent="0.25">
      <c r="A75" s="22"/>
      <c r="B75" s="23"/>
      <c r="C75" s="24"/>
      <c r="D75" s="25"/>
      <c r="F75" s="9">
        <f t="shared" si="2"/>
        <v>0</v>
      </c>
      <c r="G75" s="9">
        <f t="shared" si="3"/>
        <v>0</v>
      </c>
    </row>
    <row r="76" spans="1:7" x14ac:dyDescent="0.25">
      <c r="A76" s="22"/>
      <c r="B76" s="23"/>
      <c r="C76" s="24"/>
      <c r="D76" s="25"/>
      <c r="F76" s="9">
        <f t="shared" si="2"/>
        <v>0</v>
      </c>
      <c r="G76" s="9">
        <f t="shared" si="3"/>
        <v>0</v>
      </c>
    </row>
    <row r="77" spans="1:7" x14ac:dyDescent="0.25">
      <c r="A77" s="22"/>
      <c r="B77" s="23"/>
      <c r="C77" s="24"/>
      <c r="D77" s="25"/>
      <c r="F77" s="9">
        <f t="shared" si="2"/>
        <v>0</v>
      </c>
      <c r="G77" s="9">
        <f t="shared" si="3"/>
        <v>0</v>
      </c>
    </row>
    <row r="78" spans="1:7" x14ac:dyDescent="0.25">
      <c r="A78" s="22"/>
      <c r="B78" s="23"/>
      <c r="C78" s="24"/>
      <c r="D78" s="25"/>
      <c r="F78" s="9">
        <f t="shared" si="2"/>
        <v>0</v>
      </c>
      <c r="G78" s="9">
        <f t="shared" si="3"/>
        <v>0</v>
      </c>
    </row>
    <row r="79" spans="1:7" x14ac:dyDescent="0.25">
      <c r="A79" s="22"/>
      <c r="B79" s="23"/>
      <c r="C79" s="24"/>
      <c r="D79" s="25"/>
      <c r="F79" s="9">
        <f t="shared" si="2"/>
        <v>0</v>
      </c>
      <c r="G79" s="9">
        <f t="shared" si="3"/>
        <v>0</v>
      </c>
    </row>
    <row r="80" spans="1:7" x14ac:dyDescent="0.25">
      <c r="A80" s="22"/>
      <c r="B80" s="23"/>
      <c r="C80" s="24"/>
      <c r="D80" s="25"/>
      <c r="F80" s="9">
        <f t="shared" si="2"/>
        <v>0</v>
      </c>
      <c r="G80" s="9">
        <f t="shared" si="3"/>
        <v>0</v>
      </c>
    </row>
    <row r="81" spans="1:7" x14ac:dyDescent="0.25">
      <c r="A81" s="22"/>
      <c r="B81" s="23"/>
      <c r="C81" s="24"/>
      <c r="D81" s="25"/>
      <c r="F81" s="9">
        <f t="shared" si="2"/>
        <v>0</v>
      </c>
      <c r="G81" s="9">
        <f t="shared" si="3"/>
        <v>0</v>
      </c>
    </row>
    <row r="82" spans="1:7" x14ac:dyDescent="0.25">
      <c r="A82" s="22"/>
      <c r="B82" s="23"/>
      <c r="C82" s="24"/>
      <c r="D82" s="25"/>
      <c r="F82" s="9">
        <f t="shared" si="2"/>
        <v>0</v>
      </c>
      <c r="G82" s="9">
        <f t="shared" si="3"/>
        <v>0</v>
      </c>
    </row>
    <row r="83" spans="1:7" x14ac:dyDescent="0.25">
      <c r="A83" s="22"/>
      <c r="B83" s="23"/>
      <c r="C83" s="24"/>
      <c r="D83" s="25"/>
      <c r="F83" s="9">
        <f t="shared" si="2"/>
        <v>0</v>
      </c>
      <c r="G83" s="9">
        <f t="shared" si="3"/>
        <v>0</v>
      </c>
    </row>
    <row r="84" spans="1:7" x14ac:dyDescent="0.25">
      <c r="A84" s="22"/>
      <c r="B84" s="23"/>
      <c r="C84" s="24"/>
      <c r="D84" s="25"/>
      <c r="F84" s="9">
        <f t="shared" si="2"/>
        <v>0</v>
      </c>
      <c r="G84" s="9">
        <f t="shared" si="3"/>
        <v>0</v>
      </c>
    </row>
    <row r="85" spans="1:7" x14ac:dyDescent="0.25">
      <c r="A85" s="22"/>
      <c r="B85" s="23"/>
      <c r="C85" s="24"/>
      <c r="D85" s="25"/>
      <c r="F85" s="9">
        <f t="shared" si="2"/>
        <v>0</v>
      </c>
      <c r="G85" s="9">
        <f t="shared" si="3"/>
        <v>0</v>
      </c>
    </row>
    <row r="86" spans="1:7" x14ac:dyDescent="0.25">
      <c r="A86" s="22"/>
      <c r="B86" s="23"/>
      <c r="C86" s="24"/>
      <c r="D86" s="25"/>
      <c r="F86" s="9">
        <f t="shared" si="2"/>
        <v>0</v>
      </c>
      <c r="G86" s="9">
        <f t="shared" si="3"/>
        <v>0</v>
      </c>
    </row>
    <row r="87" spans="1:7" x14ac:dyDescent="0.25">
      <c r="A87" s="22"/>
      <c r="B87" s="23"/>
      <c r="C87" s="24"/>
      <c r="D87" s="25"/>
      <c r="F87" s="9">
        <f t="shared" si="2"/>
        <v>0</v>
      </c>
      <c r="G87" s="9">
        <f t="shared" si="3"/>
        <v>0</v>
      </c>
    </row>
    <row r="88" spans="1:7" x14ac:dyDescent="0.25">
      <c r="A88" s="22"/>
      <c r="B88" s="23"/>
      <c r="C88" s="24"/>
      <c r="D88" s="25"/>
      <c r="F88" s="9">
        <f t="shared" si="2"/>
        <v>0</v>
      </c>
      <c r="G88" s="9">
        <f t="shared" si="3"/>
        <v>0</v>
      </c>
    </row>
    <row r="89" spans="1:7" x14ac:dyDescent="0.25">
      <c r="A89" s="22"/>
      <c r="B89" s="23"/>
      <c r="C89" s="24"/>
      <c r="D89" s="25"/>
      <c r="F89" s="9">
        <f t="shared" si="2"/>
        <v>0</v>
      </c>
      <c r="G89" s="9">
        <f t="shared" si="3"/>
        <v>0</v>
      </c>
    </row>
    <row r="90" spans="1:7" x14ac:dyDescent="0.25">
      <c r="A90" s="22"/>
      <c r="B90" s="23"/>
      <c r="C90" s="24"/>
      <c r="D90" s="25"/>
      <c r="F90" s="9">
        <f t="shared" si="2"/>
        <v>0</v>
      </c>
      <c r="G90" s="9">
        <f t="shared" si="3"/>
        <v>0</v>
      </c>
    </row>
    <row r="91" spans="1:7" x14ac:dyDescent="0.25">
      <c r="A91" s="22"/>
      <c r="B91" s="23"/>
      <c r="C91" s="24"/>
      <c r="D91" s="25"/>
      <c r="F91" s="9">
        <f t="shared" si="2"/>
        <v>0</v>
      </c>
      <c r="G91" s="9">
        <f t="shared" si="3"/>
        <v>0</v>
      </c>
    </row>
    <row r="92" spans="1:7" x14ac:dyDescent="0.25">
      <c r="A92" s="22"/>
      <c r="B92" s="23"/>
      <c r="C92" s="24"/>
      <c r="D92" s="25"/>
      <c r="F92" s="9">
        <f t="shared" si="2"/>
        <v>0</v>
      </c>
      <c r="G92" s="9">
        <f t="shared" si="3"/>
        <v>0</v>
      </c>
    </row>
    <row r="93" spans="1:7" x14ac:dyDescent="0.25">
      <c r="A93" s="22"/>
      <c r="B93" s="23"/>
      <c r="C93" s="24"/>
      <c r="D93" s="25"/>
      <c r="F93" s="9">
        <f t="shared" si="2"/>
        <v>0</v>
      </c>
      <c r="G93" s="9">
        <f t="shared" si="3"/>
        <v>0</v>
      </c>
    </row>
    <row r="94" spans="1:7" x14ac:dyDescent="0.25">
      <c r="A94" s="22"/>
      <c r="B94" s="23"/>
      <c r="C94" s="24"/>
      <c r="D94" s="25"/>
      <c r="F94" s="9">
        <f t="shared" si="2"/>
        <v>0</v>
      </c>
      <c r="G94" s="9">
        <f t="shared" si="3"/>
        <v>0</v>
      </c>
    </row>
    <row r="95" spans="1:7" x14ac:dyDescent="0.25">
      <c r="A95" s="22"/>
      <c r="B95" s="23"/>
      <c r="C95" s="24"/>
      <c r="D95" s="25"/>
      <c r="F95" s="9">
        <f t="shared" si="2"/>
        <v>0</v>
      </c>
      <c r="G95" s="9">
        <f t="shared" si="3"/>
        <v>0</v>
      </c>
    </row>
    <row r="96" spans="1:7" x14ac:dyDescent="0.25">
      <c r="A96" s="22"/>
      <c r="B96" s="23"/>
      <c r="C96" s="24"/>
      <c r="D96" s="25"/>
      <c r="F96" s="9">
        <f t="shared" si="2"/>
        <v>0</v>
      </c>
      <c r="G96" s="9">
        <f t="shared" si="3"/>
        <v>0</v>
      </c>
    </row>
    <row r="97" spans="1:7" x14ac:dyDescent="0.25">
      <c r="A97" s="22"/>
      <c r="B97" s="23"/>
      <c r="C97" s="24"/>
      <c r="D97" s="25"/>
      <c r="F97" s="9">
        <f t="shared" si="2"/>
        <v>0</v>
      </c>
      <c r="G97" s="9">
        <f t="shared" si="3"/>
        <v>0</v>
      </c>
    </row>
    <row r="98" spans="1:7" x14ac:dyDescent="0.25">
      <c r="A98" s="22"/>
      <c r="B98" s="23"/>
      <c r="C98" s="24"/>
      <c r="D98" s="25"/>
      <c r="F98" s="9">
        <f t="shared" ref="F98:F161" si="4">B98*($C$14-A98)</f>
        <v>0</v>
      </c>
      <c r="G98" s="9">
        <f t="shared" ref="G98:G161" si="5">D98*($C$14-C98)-(D98*3)</f>
        <v>0</v>
      </c>
    </row>
    <row r="99" spans="1:7" x14ac:dyDescent="0.25">
      <c r="A99" s="22"/>
      <c r="B99" s="23"/>
      <c r="C99" s="24"/>
      <c r="D99" s="25"/>
      <c r="F99" s="9">
        <f t="shared" si="4"/>
        <v>0</v>
      </c>
      <c r="G99" s="9">
        <f t="shared" si="5"/>
        <v>0</v>
      </c>
    </row>
    <row r="100" spans="1:7" x14ac:dyDescent="0.25">
      <c r="A100" s="22"/>
      <c r="B100" s="23"/>
      <c r="C100" s="24"/>
      <c r="D100" s="25"/>
      <c r="F100" s="9">
        <f t="shared" si="4"/>
        <v>0</v>
      </c>
      <c r="G100" s="9">
        <f t="shared" si="5"/>
        <v>0</v>
      </c>
    </row>
    <row r="101" spans="1:7" x14ac:dyDescent="0.25">
      <c r="A101" s="22"/>
      <c r="B101" s="23"/>
      <c r="C101" s="24"/>
      <c r="D101" s="25"/>
      <c r="F101" s="9">
        <f t="shared" si="4"/>
        <v>0</v>
      </c>
      <c r="G101" s="9">
        <f t="shared" si="5"/>
        <v>0</v>
      </c>
    </row>
    <row r="102" spans="1:7" x14ac:dyDescent="0.25">
      <c r="A102" s="22"/>
      <c r="B102" s="23"/>
      <c r="C102" s="24"/>
      <c r="D102" s="25"/>
      <c r="F102" s="9">
        <f t="shared" si="4"/>
        <v>0</v>
      </c>
      <c r="G102" s="9">
        <f t="shared" si="5"/>
        <v>0</v>
      </c>
    </row>
    <row r="103" spans="1:7" x14ac:dyDescent="0.25">
      <c r="A103" s="22"/>
      <c r="B103" s="23"/>
      <c r="C103" s="24"/>
      <c r="D103" s="25"/>
      <c r="F103" s="9">
        <f t="shared" si="4"/>
        <v>0</v>
      </c>
      <c r="G103" s="9">
        <f t="shared" si="5"/>
        <v>0</v>
      </c>
    </row>
    <row r="104" spans="1:7" x14ac:dyDescent="0.25">
      <c r="A104" s="22"/>
      <c r="B104" s="23"/>
      <c r="C104" s="24"/>
      <c r="D104" s="25"/>
      <c r="F104" s="9">
        <f t="shared" si="4"/>
        <v>0</v>
      </c>
      <c r="G104" s="9">
        <f t="shared" si="5"/>
        <v>0</v>
      </c>
    </row>
    <row r="105" spans="1:7" x14ac:dyDescent="0.25">
      <c r="A105" s="22"/>
      <c r="B105" s="23"/>
      <c r="C105" s="24"/>
      <c r="D105" s="25"/>
      <c r="F105" s="9">
        <f t="shared" si="4"/>
        <v>0</v>
      </c>
      <c r="G105" s="9">
        <f t="shared" si="5"/>
        <v>0</v>
      </c>
    </row>
    <row r="106" spans="1:7" x14ac:dyDescent="0.25">
      <c r="A106" s="22"/>
      <c r="B106" s="23"/>
      <c r="C106" s="24"/>
      <c r="D106" s="25"/>
      <c r="F106" s="9">
        <f t="shared" si="4"/>
        <v>0</v>
      </c>
      <c r="G106" s="9">
        <f t="shared" si="5"/>
        <v>0</v>
      </c>
    </row>
    <row r="107" spans="1:7" x14ac:dyDescent="0.25">
      <c r="A107" s="22"/>
      <c r="B107" s="23"/>
      <c r="C107" s="24"/>
      <c r="D107" s="25"/>
      <c r="F107" s="9">
        <f t="shared" si="4"/>
        <v>0</v>
      </c>
      <c r="G107" s="9">
        <f t="shared" si="5"/>
        <v>0</v>
      </c>
    </row>
    <row r="108" spans="1:7" x14ac:dyDescent="0.25">
      <c r="A108" s="22"/>
      <c r="B108" s="23"/>
      <c r="C108" s="24"/>
      <c r="D108" s="25"/>
      <c r="F108" s="9">
        <f t="shared" si="4"/>
        <v>0</v>
      </c>
      <c r="G108" s="9">
        <f t="shared" si="5"/>
        <v>0</v>
      </c>
    </row>
    <row r="109" spans="1:7" x14ac:dyDescent="0.25">
      <c r="A109" s="22"/>
      <c r="B109" s="23"/>
      <c r="C109" s="24"/>
      <c r="D109" s="25"/>
      <c r="F109" s="9">
        <f t="shared" si="4"/>
        <v>0</v>
      </c>
      <c r="G109" s="9">
        <f t="shared" si="5"/>
        <v>0</v>
      </c>
    </row>
    <row r="110" spans="1:7" x14ac:dyDescent="0.25">
      <c r="A110" s="22"/>
      <c r="B110" s="23"/>
      <c r="C110" s="24"/>
      <c r="D110" s="25"/>
      <c r="F110" s="9">
        <f t="shared" si="4"/>
        <v>0</v>
      </c>
      <c r="G110" s="9">
        <f t="shared" si="5"/>
        <v>0</v>
      </c>
    </row>
    <row r="111" spans="1:7" x14ac:dyDescent="0.25">
      <c r="A111" s="22"/>
      <c r="B111" s="23"/>
      <c r="C111" s="24"/>
      <c r="D111" s="25"/>
      <c r="F111" s="9">
        <f t="shared" si="4"/>
        <v>0</v>
      </c>
      <c r="G111" s="9">
        <f t="shared" si="5"/>
        <v>0</v>
      </c>
    </row>
    <row r="112" spans="1:7" x14ac:dyDescent="0.25">
      <c r="A112" s="22"/>
      <c r="B112" s="23"/>
      <c r="C112" s="24"/>
      <c r="D112" s="25"/>
      <c r="F112" s="9">
        <f t="shared" si="4"/>
        <v>0</v>
      </c>
      <c r="G112" s="9">
        <f t="shared" si="5"/>
        <v>0</v>
      </c>
    </row>
    <row r="113" spans="1:7" x14ac:dyDescent="0.25">
      <c r="A113" s="22"/>
      <c r="B113" s="23"/>
      <c r="C113" s="24"/>
      <c r="D113" s="25"/>
      <c r="F113" s="9">
        <f t="shared" si="4"/>
        <v>0</v>
      </c>
      <c r="G113" s="9">
        <f t="shared" si="5"/>
        <v>0</v>
      </c>
    </row>
    <row r="114" spans="1:7" x14ac:dyDescent="0.25">
      <c r="A114" s="22"/>
      <c r="B114" s="23"/>
      <c r="C114" s="24"/>
      <c r="D114" s="25"/>
      <c r="F114" s="9">
        <f t="shared" si="4"/>
        <v>0</v>
      </c>
      <c r="G114" s="9">
        <f t="shared" si="5"/>
        <v>0</v>
      </c>
    </row>
    <row r="115" spans="1:7" x14ac:dyDescent="0.25">
      <c r="A115" s="22"/>
      <c r="B115" s="23"/>
      <c r="C115" s="24"/>
      <c r="D115" s="25"/>
      <c r="F115" s="9">
        <f t="shared" si="4"/>
        <v>0</v>
      </c>
      <c r="G115" s="9">
        <f t="shared" si="5"/>
        <v>0</v>
      </c>
    </row>
    <row r="116" spans="1:7" x14ac:dyDescent="0.25">
      <c r="A116" s="22"/>
      <c r="B116" s="23"/>
      <c r="C116" s="24"/>
      <c r="D116" s="25"/>
      <c r="F116" s="9">
        <f t="shared" si="4"/>
        <v>0</v>
      </c>
      <c r="G116" s="9">
        <f t="shared" si="5"/>
        <v>0</v>
      </c>
    </row>
    <row r="117" spans="1:7" x14ac:dyDescent="0.25">
      <c r="A117" s="22"/>
      <c r="B117" s="23"/>
      <c r="C117" s="24"/>
      <c r="D117" s="25"/>
      <c r="F117" s="9">
        <f t="shared" si="4"/>
        <v>0</v>
      </c>
      <c r="G117" s="9">
        <f t="shared" si="5"/>
        <v>0</v>
      </c>
    </row>
    <row r="118" spans="1:7" x14ac:dyDescent="0.25">
      <c r="A118" s="22"/>
      <c r="B118" s="23"/>
      <c r="C118" s="24"/>
      <c r="D118" s="25"/>
      <c r="F118" s="9">
        <f t="shared" si="4"/>
        <v>0</v>
      </c>
      <c r="G118" s="9">
        <f t="shared" si="5"/>
        <v>0</v>
      </c>
    </row>
    <row r="119" spans="1:7" x14ac:dyDescent="0.25">
      <c r="A119" s="22"/>
      <c r="B119" s="23"/>
      <c r="C119" s="24"/>
      <c r="D119" s="25"/>
      <c r="F119" s="9">
        <f t="shared" si="4"/>
        <v>0</v>
      </c>
      <c r="G119" s="9">
        <f t="shared" si="5"/>
        <v>0</v>
      </c>
    </row>
    <row r="120" spans="1:7" x14ac:dyDescent="0.25">
      <c r="A120" s="22"/>
      <c r="B120" s="23"/>
      <c r="C120" s="24"/>
      <c r="D120" s="25"/>
      <c r="F120" s="9">
        <f t="shared" si="4"/>
        <v>0</v>
      </c>
      <c r="G120" s="9">
        <f t="shared" si="5"/>
        <v>0</v>
      </c>
    </row>
    <row r="121" spans="1:7" x14ac:dyDescent="0.25">
      <c r="A121" s="22"/>
      <c r="B121" s="23"/>
      <c r="C121" s="24"/>
      <c r="D121" s="25"/>
      <c r="F121" s="9">
        <f t="shared" si="4"/>
        <v>0</v>
      </c>
      <c r="G121" s="9">
        <f t="shared" si="5"/>
        <v>0</v>
      </c>
    </row>
    <row r="122" spans="1:7" x14ac:dyDescent="0.25">
      <c r="A122" s="22"/>
      <c r="B122" s="23"/>
      <c r="C122" s="24"/>
      <c r="D122" s="25"/>
      <c r="F122" s="9">
        <f t="shared" si="4"/>
        <v>0</v>
      </c>
      <c r="G122" s="9">
        <f t="shared" si="5"/>
        <v>0</v>
      </c>
    </row>
    <row r="123" spans="1:7" x14ac:dyDescent="0.25">
      <c r="A123" s="22"/>
      <c r="B123" s="23"/>
      <c r="C123" s="24"/>
      <c r="D123" s="25"/>
      <c r="F123" s="9">
        <f t="shared" si="4"/>
        <v>0</v>
      </c>
      <c r="G123" s="9">
        <f t="shared" si="5"/>
        <v>0</v>
      </c>
    </row>
    <row r="124" spans="1:7" x14ac:dyDescent="0.25">
      <c r="A124" s="22"/>
      <c r="B124" s="23"/>
      <c r="C124" s="24"/>
      <c r="D124" s="25"/>
      <c r="F124" s="9">
        <f t="shared" si="4"/>
        <v>0</v>
      </c>
      <c r="G124" s="9">
        <f t="shared" si="5"/>
        <v>0</v>
      </c>
    </row>
    <row r="125" spans="1:7" x14ac:dyDescent="0.25">
      <c r="A125" s="22"/>
      <c r="B125" s="23"/>
      <c r="C125" s="24"/>
      <c r="D125" s="25"/>
      <c r="F125" s="9">
        <f t="shared" si="4"/>
        <v>0</v>
      </c>
      <c r="G125" s="9">
        <f t="shared" si="5"/>
        <v>0</v>
      </c>
    </row>
    <row r="126" spans="1:7" x14ac:dyDescent="0.25">
      <c r="A126" s="22"/>
      <c r="B126" s="23"/>
      <c r="C126" s="24"/>
      <c r="D126" s="25"/>
      <c r="F126" s="9">
        <f t="shared" si="4"/>
        <v>0</v>
      </c>
      <c r="G126" s="9">
        <f t="shared" si="5"/>
        <v>0</v>
      </c>
    </row>
    <row r="127" spans="1:7" x14ac:dyDescent="0.25">
      <c r="A127" s="22"/>
      <c r="B127" s="23"/>
      <c r="C127" s="24"/>
      <c r="D127" s="25"/>
      <c r="F127" s="9">
        <f t="shared" si="4"/>
        <v>0</v>
      </c>
      <c r="G127" s="9">
        <f t="shared" si="5"/>
        <v>0</v>
      </c>
    </row>
    <row r="128" spans="1:7" x14ac:dyDescent="0.25">
      <c r="A128" s="22"/>
      <c r="B128" s="23"/>
      <c r="C128" s="24"/>
      <c r="D128" s="25"/>
      <c r="F128" s="9">
        <f t="shared" si="4"/>
        <v>0</v>
      </c>
      <c r="G128" s="9">
        <f t="shared" si="5"/>
        <v>0</v>
      </c>
    </row>
    <row r="129" spans="1:7" x14ac:dyDescent="0.25">
      <c r="A129" s="22"/>
      <c r="B129" s="23"/>
      <c r="C129" s="24"/>
      <c r="D129" s="25"/>
      <c r="F129" s="9">
        <f t="shared" si="4"/>
        <v>0</v>
      </c>
      <c r="G129" s="9">
        <f t="shared" si="5"/>
        <v>0</v>
      </c>
    </row>
    <row r="130" spans="1:7" x14ac:dyDescent="0.25">
      <c r="A130" s="22"/>
      <c r="B130" s="23"/>
      <c r="C130" s="24"/>
      <c r="D130" s="25"/>
      <c r="F130" s="9">
        <f t="shared" si="4"/>
        <v>0</v>
      </c>
      <c r="G130" s="9">
        <f t="shared" si="5"/>
        <v>0</v>
      </c>
    </row>
    <row r="131" spans="1:7" x14ac:dyDescent="0.25">
      <c r="A131" s="22"/>
      <c r="B131" s="23"/>
      <c r="C131" s="24"/>
      <c r="D131" s="25"/>
      <c r="F131" s="9">
        <f t="shared" si="4"/>
        <v>0</v>
      </c>
      <c r="G131" s="9">
        <f t="shared" si="5"/>
        <v>0</v>
      </c>
    </row>
    <row r="132" spans="1:7" x14ac:dyDescent="0.25">
      <c r="A132" s="22"/>
      <c r="B132" s="23"/>
      <c r="C132" s="24"/>
      <c r="D132" s="25"/>
      <c r="F132" s="9">
        <f t="shared" si="4"/>
        <v>0</v>
      </c>
      <c r="G132" s="9">
        <f t="shared" si="5"/>
        <v>0</v>
      </c>
    </row>
    <row r="133" spans="1:7" x14ac:dyDescent="0.25">
      <c r="A133" s="22"/>
      <c r="B133" s="23"/>
      <c r="C133" s="24"/>
      <c r="D133" s="25"/>
      <c r="F133" s="9">
        <f t="shared" si="4"/>
        <v>0</v>
      </c>
      <c r="G133" s="9">
        <f t="shared" si="5"/>
        <v>0</v>
      </c>
    </row>
    <row r="134" spans="1:7" x14ac:dyDescent="0.25">
      <c r="A134" s="22"/>
      <c r="B134" s="23"/>
      <c r="C134" s="24"/>
      <c r="D134" s="25"/>
      <c r="F134" s="9">
        <f t="shared" si="4"/>
        <v>0</v>
      </c>
      <c r="G134" s="9">
        <f t="shared" si="5"/>
        <v>0</v>
      </c>
    </row>
    <row r="135" spans="1:7" x14ac:dyDescent="0.25">
      <c r="A135" s="22"/>
      <c r="B135" s="23"/>
      <c r="C135" s="24"/>
      <c r="D135" s="25"/>
      <c r="F135" s="9">
        <f t="shared" si="4"/>
        <v>0</v>
      </c>
      <c r="G135" s="9">
        <f t="shared" si="5"/>
        <v>0</v>
      </c>
    </row>
    <row r="136" spans="1:7" x14ac:dyDescent="0.25">
      <c r="A136" s="22"/>
      <c r="B136" s="23"/>
      <c r="C136" s="24"/>
      <c r="D136" s="25"/>
      <c r="F136" s="9">
        <f t="shared" si="4"/>
        <v>0</v>
      </c>
      <c r="G136" s="9">
        <f t="shared" si="5"/>
        <v>0</v>
      </c>
    </row>
    <row r="137" spans="1:7" x14ac:dyDescent="0.25">
      <c r="A137" s="22"/>
      <c r="B137" s="23"/>
      <c r="C137" s="24"/>
      <c r="D137" s="25"/>
      <c r="F137" s="9">
        <f t="shared" si="4"/>
        <v>0</v>
      </c>
      <c r="G137" s="9">
        <f t="shared" si="5"/>
        <v>0</v>
      </c>
    </row>
    <row r="138" spans="1:7" x14ac:dyDescent="0.25">
      <c r="A138" s="22"/>
      <c r="B138" s="23"/>
      <c r="C138" s="24"/>
      <c r="D138" s="25"/>
      <c r="F138" s="9">
        <f t="shared" si="4"/>
        <v>0</v>
      </c>
      <c r="G138" s="9">
        <f t="shared" si="5"/>
        <v>0</v>
      </c>
    </row>
    <row r="139" spans="1:7" x14ac:dyDescent="0.25">
      <c r="A139" s="22"/>
      <c r="B139" s="23"/>
      <c r="C139" s="24"/>
      <c r="D139" s="25"/>
      <c r="F139" s="9">
        <f t="shared" si="4"/>
        <v>0</v>
      </c>
      <c r="G139" s="9">
        <f t="shared" si="5"/>
        <v>0</v>
      </c>
    </row>
    <row r="140" spans="1:7" x14ac:dyDescent="0.25">
      <c r="A140" s="22"/>
      <c r="B140" s="23"/>
      <c r="C140" s="24"/>
      <c r="D140" s="25"/>
      <c r="F140" s="9">
        <f t="shared" si="4"/>
        <v>0</v>
      </c>
      <c r="G140" s="9">
        <f t="shared" si="5"/>
        <v>0</v>
      </c>
    </row>
    <row r="141" spans="1:7" x14ac:dyDescent="0.25">
      <c r="A141" s="22"/>
      <c r="B141" s="23"/>
      <c r="C141" s="24"/>
      <c r="D141" s="25"/>
      <c r="F141" s="9">
        <f t="shared" si="4"/>
        <v>0</v>
      </c>
      <c r="G141" s="9">
        <f t="shared" si="5"/>
        <v>0</v>
      </c>
    </row>
    <row r="142" spans="1:7" x14ac:dyDescent="0.25">
      <c r="A142" s="22"/>
      <c r="B142" s="23"/>
      <c r="C142" s="24"/>
      <c r="D142" s="25"/>
      <c r="F142" s="9">
        <f t="shared" si="4"/>
        <v>0</v>
      </c>
      <c r="G142" s="9">
        <f t="shared" si="5"/>
        <v>0</v>
      </c>
    </row>
    <row r="143" spans="1:7" x14ac:dyDescent="0.25">
      <c r="A143" s="22"/>
      <c r="B143" s="23"/>
      <c r="C143" s="24"/>
      <c r="D143" s="25"/>
      <c r="F143" s="9">
        <f t="shared" si="4"/>
        <v>0</v>
      </c>
      <c r="G143" s="9">
        <f t="shared" si="5"/>
        <v>0</v>
      </c>
    </row>
    <row r="144" spans="1:7" x14ac:dyDescent="0.25">
      <c r="A144" s="22"/>
      <c r="B144" s="23"/>
      <c r="C144" s="24"/>
      <c r="D144" s="25"/>
      <c r="F144" s="9">
        <f t="shared" si="4"/>
        <v>0</v>
      </c>
      <c r="G144" s="9">
        <f t="shared" si="5"/>
        <v>0</v>
      </c>
    </row>
    <row r="145" spans="1:7" x14ac:dyDescent="0.25">
      <c r="A145" s="22"/>
      <c r="B145" s="23"/>
      <c r="C145" s="24"/>
      <c r="D145" s="25"/>
      <c r="F145" s="9">
        <f t="shared" si="4"/>
        <v>0</v>
      </c>
      <c r="G145" s="9">
        <f t="shared" si="5"/>
        <v>0</v>
      </c>
    </row>
    <row r="146" spans="1:7" x14ac:dyDescent="0.25">
      <c r="A146" s="22"/>
      <c r="B146" s="23"/>
      <c r="C146" s="24"/>
      <c r="D146" s="25"/>
      <c r="F146" s="9">
        <f t="shared" si="4"/>
        <v>0</v>
      </c>
      <c r="G146" s="9">
        <f t="shared" si="5"/>
        <v>0</v>
      </c>
    </row>
    <row r="147" spans="1:7" x14ac:dyDescent="0.25">
      <c r="A147" s="22"/>
      <c r="B147" s="23"/>
      <c r="C147" s="24"/>
      <c r="D147" s="25"/>
      <c r="F147" s="9">
        <f t="shared" si="4"/>
        <v>0</v>
      </c>
      <c r="G147" s="9">
        <f t="shared" si="5"/>
        <v>0</v>
      </c>
    </row>
    <row r="148" spans="1:7" x14ac:dyDescent="0.25">
      <c r="A148" s="22"/>
      <c r="B148" s="23"/>
      <c r="C148" s="24"/>
      <c r="D148" s="25"/>
      <c r="F148" s="9">
        <f t="shared" si="4"/>
        <v>0</v>
      </c>
      <c r="G148" s="9">
        <f t="shared" si="5"/>
        <v>0</v>
      </c>
    </row>
    <row r="149" spans="1:7" x14ac:dyDescent="0.25">
      <c r="A149" s="22"/>
      <c r="B149" s="23"/>
      <c r="C149" s="24"/>
      <c r="D149" s="25"/>
      <c r="F149" s="9">
        <f t="shared" si="4"/>
        <v>0</v>
      </c>
      <c r="G149" s="9">
        <f t="shared" si="5"/>
        <v>0</v>
      </c>
    </row>
    <row r="150" spans="1:7" x14ac:dyDescent="0.25">
      <c r="A150" s="22"/>
      <c r="B150" s="23"/>
      <c r="C150" s="24"/>
      <c r="D150" s="25"/>
      <c r="F150" s="9">
        <f t="shared" si="4"/>
        <v>0</v>
      </c>
      <c r="G150" s="9">
        <f t="shared" si="5"/>
        <v>0</v>
      </c>
    </row>
    <row r="151" spans="1:7" x14ac:dyDescent="0.25">
      <c r="A151" s="22"/>
      <c r="B151" s="23"/>
      <c r="C151" s="24"/>
      <c r="D151" s="25"/>
      <c r="F151" s="9">
        <f t="shared" si="4"/>
        <v>0</v>
      </c>
      <c r="G151" s="9">
        <f t="shared" si="5"/>
        <v>0</v>
      </c>
    </row>
    <row r="152" spans="1:7" x14ac:dyDescent="0.25">
      <c r="A152" s="22"/>
      <c r="B152" s="23"/>
      <c r="C152" s="24"/>
      <c r="D152" s="25"/>
      <c r="F152" s="9">
        <f t="shared" si="4"/>
        <v>0</v>
      </c>
      <c r="G152" s="9">
        <f t="shared" si="5"/>
        <v>0</v>
      </c>
    </row>
    <row r="153" spans="1:7" x14ac:dyDescent="0.25">
      <c r="A153" s="22"/>
      <c r="B153" s="23"/>
      <c r="C153" s="24"/>
      <c r="D153" s="25"/>
      <c r="F153" s="9">
        <f t="shared" si="4"/>
        <v>0</v>
      </c>
      <c r="G153" s="9">
        <f t="shared" si="5"/>
        <v>0</v>
      </c>
    </row>
    <row r="154" spans="1:7" x14ac:dyDescent="0.25">
      <c r="A154" s="22"/>
      <c r="B154" s="23"/>
      <c r="C154" s="24"/>
      <c r="D154" s="25"/>
      <c r="F154" s="9">
        <f t="shared" si="4"/>
        <v>0</v>
      </c>
      <c r="G154" s="9">
        <f t="shared" si="5"/>
        <v>0</v>
      </c>
    </row>
    <row r="155" spans="1:7" x14ac:dyDescent="0.25">
      <c r="A155" s="22"/>
      <c r="B155" s="23"/>
      <c r="C155" s="24"/>
      <c r="D155" s="25"/>
      <c r="F155" s="9">
        <f t="shared" si="4"/>
        <v>0</v>
      </c>
      <c r="G155" s="9">
        <f t="shared" si="5"/>
        <v>0</v>
      </c>
    </row>
    <row r="156" spans="1:7" x14ac:dyDescent="0.25">
      <c r="A156" s="22"/>
      <c r="B156" s="23"/>
      <c r="C156" s="24"/>
      <c r="D156" s="25"/>
      <c r="F156" s="9">
        <f t="shared" si="4"/>
        <v>0</v>
      </c>
      <c r="G156" s="9">
        <f t="shared" si="5"/>
        <v>0</v>
      </c>
    </row>
    <row r="157" spans="1:7" x14ac:dyDescent="0.25">
      <c r="A157" s="22"/>
      <c r="B157" s="23"/>
      <c r="C157" s="24"/>
      <c r="D157" s="25"/>
      <c r="F157" s="9">
        <f t="shared" si="4"/>
        <v>0</v>
      </c>
      <c r="G157" s="9">
        <f t="shared" si="5"/>
        <v>0</v>
      </c>
    </row>
    <row r="158" spans="1:7" x14ac:dyDescent="0.25">
      <c r="A158" s="22"/>
      <c r="B158" s="23"/>
      <c r="C158" s="24"/>
      <c r="D158" s="25"/>
      <c r="F158" s="9">
        <f t="shared" si="4"/>
        <v>0</v>
      </c>
      <c r="G158" s="9">
        <f t="shared" si="5"/>
        <v>0</v>
      </c>
    </row>
    <row r="159" spans="1:7" x14ac:dyDescent="0.25">
      <c r="A159" s="22"/>
      <c r="B159" s="23"/>
      <c r="C159" s="24"/>
      <c r="D159" s="25"/>
      <c r="F159" s="9">
        <f t="shared" si="4"/>
        <v>0</v>
      </c>
      <c r="G159" s="9">
        <f t="shared" si="5"/>
        <v>0</v>
      </c>
    </row>
    <row r="160" spans="1:7" x14ac:dyDescent="0.25">
      <c r="A160" s="22"/>
      <c r="B160" s="23"/>
      <c r="C160" s="24"/>
      <c r="D160" s="25"/>
      <c r="F160" s="9">
        <f t="shared" si="4"/>
        <v>0</v>
      </c>
      <c r="G160" s="9">
        <f t="shared" si="5"/>
        <v>0</v>
      </c>
    </row>
    <row r="161" spans="1:7" x14ac:dyDescent="0.25">
      <c r="A161" s="22"/>
      <c r="B161" s="23"/>
      <c r="C161" s="24"/>
      <c r="D161" s="25"/>
      <c r="F161" s="9">
        <f t="shared" si="4"/>
        <v>0</v>
      </c>
      <c r="G161" s="9">
        <f t="shared" si="5"/>
        <v>0</v>
      </c>
    </row>
    <row r="162" spans="1:7" x14ac:dyDescent="0.25">
      <c r="A162" s="22"/>
      <c r="B162" s="23"/>
      <c r="C162" s="24"/>
      <c r="D162" s="25"/>
      <c r="F162" s="9">
        <f t="shared" ref="F162:F225" si="6">B162*($C$14-A162)</f>
        <v>0</v>
      </c>
      <c r="G162" s="9">
        <f t="shared" ref="G162:G225" si="7">D162*($C$14-C162)-(D162*3)</f>
        <v>0</v>
      </c>
    </row>
    <row r="163" spans="1:7" x14ac:dyDescent="0.25">
      <c r="A163" s="22"/>
      <c r="B163" s="23"/>
      <c r="C163" s="24"/>
      <c r="D163" s="25"/>
      <c r="F163" s="9">
        <f t="shared" si="6"/>
        <v>0</v>
      </c>
      <c r="G163" s="9">
        <f t="shared" si="7"/>
        <v>0</v>
      </c>
    </row>
    <row r="164" spans="1:7" x14ac:dyDescent="0.25">
      <c r="A164" s="22"/>
      <c r="B164" s="23"/>
      <c r="C164" s="24"/>
      <c r="D164" s="25"/>
      <c r="F164" s="9">
        <f t="shared" si="6"/>
        <v>0</v>
      </c>
      <c r="G164" s="9">
        <f t="shared" si="7"/>
        <v>0</v>
      </c>
    </row>
    <row r="165" spans="1:7" x14ac:dyDescent="0.25">
      <c r="A165" s="22"/>
      <c r="B165" s="23"/>
      <c r="C165" s="24"/>
      <c r="D165" s="25"/>
      <c r="F165" s="9">
        <f t="shared" si="6"/>
        <v>0</v>
      </c>
      <c r="G165" s="9">
        <f t="shared" si="7"/>
        <v>0</v>
      </c>
    </row>
    <row r="166" spans="1:7" x14ac:dyDescent="0.25">
      <c r="A166" s="22"/>
      <c r="B166" s="23"/>
      <c r="C166" s="24"/>
      <c r="D166" s="25"/>
      <c r="F166" s="9">
        <f t="shared" si="6"/>
        <v>0</v>
      </c>
      <c r="G166" s="9">
        <f t="shared" si="7"/>
        <v>0</v>
      </c>
    </row>
    <row r="167" spans="1:7" x14ac:dyDescent="0.25">
      <c r="A167" s="22"/>
      <c r="B167" s="23"/>
      <c r="C167" s="24"/>
      <c r="D167" s="25"/>
      <c r="F167" s="9">
        <f t="shared" si="6"/>
        <v>0</v>
      </c>
      <c r="G167" s="9">
        <f t="shared" si="7"/>
        <v>0</v>
      </c>
    </row>
    <row r="168" spans="1:7" x14ac:dyDescent="0.25">
      <c r="A168" s="22"/>
      <c r="B168" s="23"/>
      <c r="C168" s="24"/>
      <c r="D168" s="25"/>
      <c r="F168" s="9">
        <f t="shared" si="6"/>
        <v>0</v>
      </c>
      <c r="G168" s="9">
        <f t="shared" si="7"/>
        <v>0</v>
      </c>
    </row>
    <row r="169" spans="1:7" x14ac:dyDescent="0.25">
      <c r="A169" s="22"/>
      <c r="B169" s="23"/>
      <c r="C169" s="24"/>
      <c r="D169" s="25"/>
      <c r="F169" s="9">
        <f t="shared" si="6"/>
        <v>0</v>
      </c>
      <c r="G169" s="9">
        <f t="shared" si="7"/>
        <v>0</v>
      </c>
    </row>
    <row r="170" spans="1:7" x14ac:dyDescent="0.25">
      <c r="A170" s="22"/>
      <c r="B170" s="23"/>
      <c r="C170" s="24"/>
      <c r="D170" s="25"/>
      <c r="F170" s="9">
        <f t="shared" si="6"/>
        <v>0</v>
      </c>
      <c r="G170" s="9">
        <f t="shared" si="7"/>
        <v>0</v>
      </c>
    </row>
    <row r="171" spans="1:7" x14ac:dyDescent="0.25">
      <c r="A171" s="22"/>
      <c r="B171" s="23"/>
      <c r="C171" s="24"/>
      <c r="D171" s="25"/>
      <c r="F171" s="9">
        <f t="shared" si="6"/>
        <v>0</v>
      </c>
      <c r="G171" s="9">
        <f t="shared" si="7"/>
        <v>0</v>
      </c>
    </row>
    <row r="172" spans="1:7" x14ac:dyDescent="0.25">
      <c r="A172" s="22"/>
      <c r="B172" s="23"/>
      <c r="C172" s="24"/>
      <c r="D172" s="25"/>
      <c r="F172" s="9">
        <f t="shared" si="6"/>
        <v>0</v>
      </c>
      <c r="G172" s="9">
        <f t="shared" si="7"/>
        <v>0</v>
      </c>
    </row>
    <row r="173" spans="1:7" x14ac:dyDescent="0.25">
      <c r="A173" s="22"/>
      <c r="B173" s="23"/>
      <c r="C173" s="24"/>
      <c r="D173" s="25"/>
      <c r="F173" s="9">
        <f t="shared" si="6"/>
        <v>0</v>
      </c>
      <c r="G173" s="9">
        <f t="shared" si="7"/>
        <v>0</v>
      </c>
    </row>
    <row r="174" spans="1:7" x14ac:dyDescent="0.25">
      <c r="A174" s="22"/>
      <c r="B174" s="23"/>
      <c r="C174" s="24"/>
      <c r="D174" s="25"/>
      <c r="F174" s="9">
        <f t="shared" si="6"/>
        <v>0</v>
      </c>
      <c r="G174" s="9">
        <f t="shared" si="7"/>
        <v>0</v>
      </c>
    </row>
    <row r="175" spans="1:7" x14ac:dyDescent="0.25">
      <c r="A175" s="22"/>
      <c r="B175" s="23"/>
      <c r="C175" s="24"/>
      <c r="D175" s="25"/>
      <c r="F175" s="9">
        <f t="shared" si="6"/>
        <v>0</v>
      </c>
      <c r="G175" s="9">
        <f t="shared" si="7"/>
        <v>0</v>
      </c>
    </row>
    <row r="176" spans="1:7" x14ac:dyDescent="0.25">
      <c r="A176" s="22"/>
      <c r="B176" s="23"/>
      <c r="C176" s="24"/>
      <c r="D176" s="25"/>
      <c r="F176" s="9">
        <f t="shared" si="6"/>
        <v>0</v>
      </c>
      <c r="G176" s="9">
        <f t="shared" si="7"/>
        <v>0</v>
      </c>
    </row>
    <row r="177" spans="1:7" x14ac:dyDescent="0.25">
      <c r="A177" s="22"/>
      <c r="B177" s="23"/>
      <c r="C177" s="24"/>
      <c r="D177" s="25"/>
      <c r="F177" s="9">
        <f t="shared" si="6"/>
        <v>0</v>
      </c>
      <c r="G177" s="9">
        <f t="shared" si="7"/>
        <v>0</v>
      </c>
    </row>
    <row r="178" spans="1:7" x14ac:dyDescent="0.25">
      <c r="A178" s="22"/>
      <c r="B178" s="23"/>
      <c r="C178" s="24"/>
      <c r="D178" s="25"/>
      <c r="F178" s="9">
        <f t="shared" si="6"/>
        <v>0</v>
      </c>
      <c r="G178" s="9">
        <f t="shared" si="7"/>
        <v>0</v>
      </c>
    </row>
    <row r="179" spans="1:7" x14ac:dyDescent="0.25">
      <c r="A179" s="22"/>
      <c r="B179" s="23"/>
      <c r="C179" s="24"/>
      <c r="D179" s="25"/>
      <c r="F179" s="9">
        <f t="shared" si="6"/>
        <v>0</v>
      </c>
      <c r="G179" s="9">
        <f t="shared" si="7"/>
        <v>0</v>
      </c>
    </row>
    <row r="180" spans="1:7" x14ac:dyDescent="0.25">
      <c r="A180" s="22"/>
      <c r="B180" s="23"/>
      <c r="C180" s="24"/>
      <c r="D180" s="25"/>
      <c r="F180" s="9">
        <f t="shared" si="6"/>
        <v>0</v>
      </c>
      <c r="G180" s="9">
        <f t="shared" si="7"/>
        <v>0</v>
      </c>
    </row>
    <row r="181" spans="1:7" x14ac:dyDescent="0.25">
      <c r="A181" s="22"/>
      <c r="B181" s="23"/>
      <c r="C181" s="24"/>
      <c r="D181" s="25"/>
      <c r="F181" s="9">
        <f t="shared" si="6"/>
        <v>0</v>
      </c>
      <c r="G181" s="9">
        <f t="shared" si="7"/>
        <v>0</v>
      </c>
    </row>
    <row r="182" spans="1:7" x14ac:dyDescent="0.25">
      <c r="A182" s="22"/>
      <c r="B182" s="23"/>
      <c r="C182" s="24"/>
      <c r="D182" s="25"/>
      <c r="F182" s="9">
        <f t="shared" si="6"/>
        <v>0</v>
      </c>
      <c r="G182" s="9">
        <f t="shared" si="7"/>
        <v>0</v>
      </c>
    </row>
    <row r="183" spans="1:7" x14ac:dyDescent="0.25">
      <c r="A183" s="22"/>
      <c r="B183" s="23"/>
      <c r="C183" s="24"/>
      <c r="D183" s="25"/>
      <c r="F183" s="9">
        <f t="shared" si="6"/>
        <v>0</v>
      </c>
      <c r="G183" s="9">
        <f t="shared" si="7"/>
        <v>0</v>
      </c>
    </row>
    <row r="184" spans="1:7" x14ac:dyDescent="0.25">
      <c r="A184" s="22"/>
      <c r="B184" s="23"/>
      <c r="C184" s="24"/>
      <c r="D184" s="25"/>
      <c r="F184" s="9">
        <f t="shared" si="6"/>
        <v>0</v>
      </c>
      <c r="G184" s="9">
        <f t="shared" si="7"/>
        <v>0</v>
      </c>
    </row>
    <row r="185" spans="1:7" x14ac:dyDescent="0.25">
      <c r="A185" s="22"/>
      <c r="B185" s="23"/>
      <c r="C185" s="24"/>
      <c r="D185" s="25"/>
      <c r="F185" s="9">
        <f t="shared" si="6"/>
        <v>0</v>
      </c>
      <c r="G185" s="9">
        <f t="shared" si="7"/>
        <v>0</v>
      </c>
    </row>
    <row r="186" spans="1:7" x14ac:dyDescent="0.25">
      <c r="A186" s="22"/>
      <c r="B186" s="23"/>
      <c r="C186" s="24"/>
      <c r="D186" s="25"/>
      <c r="F186" s="9">
        <f t="shared" si="6"/>
        <v>0</v>
      </c>
      <c r="G186" s="9">
        <f t="shared" si="7"/>
        <v>0</v>
      </c>
    </row>
    <row r="187" spans="1:7" x14ac:dyDescent="0.25">
      <c r="A187" s="22"/>
      <c r="B187" s="23"/>
      <c r="C187" s="24"/>
      <c r="D187" s="25"/>
      <c r="F187" s="9">
        <f t="shared" si="6"/>
        <v>0</v>
      </c>
      <c r="G187" s="9">
        <f t="shared" si="7"/>
        <v>0</v>
      </c>
    </row>
    <row r="188" spans="1:7" x14ac:dyDescent="0.25">
      <c r="A188" s="22"/>
      <c r="B188" s="23"/>
      <c r="C188" s="24"/>
      <c r="D188" s="25"/>
      <c r="F188" s="9">
        <f t="shared" si="6"/>
        <v>0</v>
      </c>
      <c r="G188" s="9">
        <f t="shared" si="7"/>
        <v>0</v>
      </c>
    </row>
    <row r="189" spans="1:7" x14ac:dyDescent="0.25">
      <c r="A189" s="22"/>
      <c r="B189" s="23"/>
      <c r="C189" s="24"/>
      <c r="D189" s="25"/>
      <c r="F189" s="9">
        <f t="shared" si="6"/>
        <v>0</v>
      </c>
      <c r="G189" s="9">
        <f t="shared" si="7"/>
        <v>0</v>
      </c>
    </row>
    <row r="190" spans="1:7" x14ac:dyDescent="0.25">
      <c r="A190" s="22"/>
      <c r="B190" s="23"/>
      <c r="C190" s="24"/>
      <c r="D190" s="25"/>
      <c r="F190" s="9">
        <f t="shared" si="6"/>
        <v>0</v>
      </c>
      <c r="G190" s="9">
        <f t="shared" si="7"/>
        <v>0</v>
      </c>
    </row>
    <row r="191" spans="1:7" x14ac:dyDescent="0.25">
      <c r="A191" s="22"/>
      <c r="B191" s="23"/>
      <c r="C191" s="24"/>
      <c r="D191" s="25"/>
      <c r="F191" s="9">
        <f t="shared" si="6"/>
        <v>0</v>
      </c>
      <c r="G191" s="9">
        <f t="shared" si="7"/>
        <v>0</v>
      </c>
    </row>
    <row r="192" spans="1:7" x14ac:dyDescent="0.25">
      <c r="A192" s="22"/>
      <c r="B192" s="23"/>
      <c r="C192" s="24"/>
      <c r="D192" s="25"/>
      <c r="F192" s="9">
        <f t="shared" si="6"/>
        <v>0</v>
      </c>
      <c r="G192" s="9">
        <f t="shared" si="7"/>
        <v>0</v>
      </c>
    </row>
    <row r="193" spans="1:7" x14ac:dyDescent="0.25">
      <c r="A193" s="22"/>
      <c r="B193" s="23"/>
      <c r="C193" s="24"/>
      <c r="D193" s="25"/>
      <c r="F193" s="9">
        <f t="shared" si="6"/>
        <v>0</v>
      </c>
      <c r="G193" s="9">
        <f t="shared" si="7"/>
        <v>0</v>
      </c>
    </row>
    <row r="194" spans="1:7" x14ac:dyDescent="0.25">
      <c r="A194" s="22"/>
      <c r="B194" s="23"/>
      <c r="C194" s="24"/>
      <c r="D194" s="25"/>
      <c r="F194" s="9">
        <f t="shared" si="6"/>
        <v>0</v>
      </c>
      <c r="G194" s="9">
        <f t="shared" si="7"/>
        <v>0</v>
      </c>
    </row>
    <row r="195" spans="1:7" x14ac:dyDescent="0.25">
      <c r="A195" s="22"/>
      <c r="B195" s="23"/>
      <c r="C195" s="24"/>
      <c r="D195" s="25"/>
      <c r="F195" s="9">
        <f t="shared" si="6"/>
        <v>0</v>
      </c>
      <c r="G195" s="9">
        <f t="shared" si="7"/>
        <v>0</v>
      </c>
    </row>
    <row r="196" spans="1:7" x14ac:dyDescent="0.25">
      <c r="A196" s="22"/>
      <c r="B196" s="23"/>
      <c r="C196" s="24"/>
      <c r="D196" s="25"/>
      <c r="F196" s="9">
        <f t="shared" si="6"/>
        <v>0</v>
      </c>
      <c r="G196" s="9">
        <f t="shared" si="7"/>
        <v>0</v>
      </c>
    </row>
    <row r="197" spans="1:7" x14ac:dyDescent="0.25">
      <c r="A197" s="22"/>
      <c r="B197" s="23"/>
      <c r="C197" s="24"/>
      <c r="D197" s="25"/>
      <c r="F197" s="9">
        <f t="shared" si="6"/>
        <v>0</v>
      </c>
      <c r="G197" s="9">
        <f t="shared" si="7"/>
        <v>0</v>
      </c>
    </row>
    <row r="198" spans="1:7" x14ac:dyDescent="0.25">
      <c r="A198" s="22"/>
      <c r="B198" s="23"/>
      <c r="C198" s="24"/>
      <c r="D198" s="25"/>
      <c r="F198" s="9">
        <f t="shared" si="6"/>
        <v>0</v>
      </c>
      <c r="G198" s="9">
        <f t="shared" si="7"/>
        <v>0</v>
      </c>
    </row>
    <row r="199" spans="1:7" x14ac:dyDescent="0.25">
      <c r="A199" s="22"/>
      <c r="B199" s="23"/>
      <c r="C199" s="24"/>
      <c r="D199" s="25"/>
      <c r="F199" s="9">
        <f t="shared" si="6"/>
        <v>0</v>
      </c>
      <c r="G199" s="9">
        <f t="shared" si="7"/>
        <v>0</v>
      </c>
    </row>
    <row r="200" spans="1:7" x14ac:dyDescent="0.25">
      <c r="A200" s="22"/>
      <c r="B200" s="23"/>
      <c r="C200" s="24"/>
      <c r="D200" s="25"/>
      <c r="F200" s="9">
        <f t="shared" si="6"/>
        <v>0</v>
      </c>
      <c r="G200" s="9">
        <f t="shared" si="7"/>
        <v>0</v>
      </c>
    </row>
    <row r="201" spans="1:7" x14ac:dyDescent="0.25">
      <c r="A201" s="22"/>
      <c r="B201" s="23"/>
      <c r="C201" s="24"/>
      <c r="D201" s="25"/>
      <c r="F201" s="9">
        <f t="shared" si="6"/>
        <v>0</v>
      </c>
      <c r="G201" s="9">
        <f t="shared" si="7"/>
        <v>0</v>
      </c>
    </row>
    <row r="202" spans="1:7" x14ac:dyDescent="0.25">
      <c r="A202" s="22"/>
      <c r="B202" s="23"/>
      <c r="C202" s="24"/>
      <c r="D202" s="25"/>
      <c r="F202" s="9">
        <f t="shared" si="6"/>
        <v>0</v>
      </c>
      <c r="G202" s="9">
        <f t="shared" si="7"/>
        <v>0</v>
      </c>
    </row>
    <row r="203" spans="1:7" x14ac:dyDescent="0.25">
      <c r="A203" s="22"/>
      <c r="B203" s="23"/>
      <c r="C203" s="24"/>
      <c r="D203" s="25"/>
      <c r="F203" s="9">
        <f t="shared" si="6"/>
        <v>0</v>
      </c>
      <c r="G203" s="9">
        <f t="shared" si="7"/>
        <v>0</v>
      </c>
    </row>
    <row r="204" spans="1:7" x14ac:dyDescent="0.25">
      <c r="A204" s="22"/>
      <c r="B204" s="23"/>
      <c r="C204" s="24"/>
      <c r="D204" s="25"/>
      <c r="F204" s="9">
        <f t="shared" si="6"/>
        <v>0</v>
      </c>
      <c r="G204" s="9">
        <f t="shared" si="7"/>
        <v>0</v>
      </c>
    </row>
    <row r="205" spans="1:7" x14ac:dyDescent="0.25">
      <c r="A205" s="22"/>
      <c r="B205" s="23"/>
      <c r="C205" s="24"/>
      <c r="D205" s="25"/>
      <c r="F205" s="9">
        <f t="shared" si="6"/>
        <v>0</v>
      </c>
      <c r="G205" s="9">
        <f t="shared" si="7"/>
        <v>0</v>
      </c>
    </row>
    <row r="206" spans="1:7" x14ac:dyDescent="0.25">
      <c r="A206" s="22"/>
      <c r="B206" s="23"/>
      <c r="C206" s="24"/>
      <c r="D206" s="25"/>
      <c r="F206" s="9">
        <f t="shared" si="6"/>
        <v>0</v>
      </c>
      <c r="G206" s="9">
        <f t="shared" si="7"/>
        <v>0</v>
      </c>
    </row>
    <row r="207" spans="1:7" x14ac:dyDescent="0.25">
      <c r="A207" s="22"/>
      <c r="B207" s="23"/>
      <c r="C207" s="24"/>
      <c r="D207" s="25"/>
      <c r="F207" s="9">
        <f t="shared" si="6"/>
        <v>0</v>
      </c>
      <c r="G207" s="9">
        <f t="shared" si="7"/>
        <v>0</v>
      </c>
    </row>
    <row r="208" spans="1:7" x14ac:dyDescent="0.25">
      <c r="A208" s="22"/>
      <c r="B208" s="23"/>
      <c r="C208" s="24"/>
      <c r="D208" s="25"/>
      <c r="F208" s="9">
        <f t="shared" si="6"/>
        <v>0</v>
      </c>
      <c r="G208" s="9">
        <f t="shared" si="7"/>
        <v>0</v>
      </c>
    </row>
    <row r="209" spans="1:7" x14ac:dyDescent="0.25">
      <c r="A209" s="22"/>
      <c r="B209" s="23"/>
      <c r="C209" s="24"/>
      <c r="D209" s="25"/>
      <c r="F209" s="9">
        <f t="shared" si="6"/>
        <v>0</v>
      </c>
      <c r="G209" s="9">
        <f t="shared" si="7"/>
        <v>0</v>
      </c>
    </row>
    <row r="210" spans="1:7" x14ac:dyDescent="0.25">
      <c r="A210" s="22"/>
      <c r="B210" s="23"/>
      <c r="C210" s="24"/>
      <c r="D210" s="25"/>
      <c r="F210" s="9">
        <f t="shared" si="6"/>
        <v>0</v>
      </c>
      <c r="G210" s="9">
        <f t="shared" si="7"/>
        <v>0</v>
      </c>
    </row>
    <row r="211" spans="1:7" x14ac:dyDescent="0.25">
      <c r="A211" s="22"/>
      <c r="B211" s="23"/>
      <c r="C211" s="24"/>
      <c r="D211" s="25"/>
      <c r="F211" s="9">
        <f t="shared" si="6"/>
        <v>0</v>
      </c>
      <c r="G211" s="9">
        <f t="shared" si="7"/>
        <v>0</v>
      </c>
    </row>
    <row r="212" spans="1:7" x14ac:dyDescent="0.25">
      <c r="A212" s="22"/>
      <c r="B212" s="23"/>
      <c r="C212" s="24"/>
      <c r="D212" s="25"/>
      <c r="F212" s="9">
        <f t="shared" si="6"/>
        <v>0</v>
      </c>
      <c r="G212" s="9">
        <f t="shared" si="7"/>
        <v>0</v>
      </c>
    </row>
    <row r="213" spans="1:7" x14ac:dyDescent="0.25">
      <c r="A213" s="22"/>
      <c r="B213" s="23"/>
      <c r="C213" s="24"/>
      <c r="D213" s="25"/>
      <c r="F213" s="9">
        <f t="shared" si="6"/>
        <v>0</v>
      </c>
      <c r="G213" s="9">
        <f t="shared" si="7"/>
        <v>0</v>
      </c>
    </row>
    <row r="214" spans="1:7" x14ac:dyDescent="0.25">
      <c r="A214" s="22"/>
      <c r="B214" s="23"/>
      <c r="C214" s="24"/>
      <c r="D214" s="25"/>
      <c r="F214" s="9">
        <f t="shared" si="6"/>
        <v>0</v>
      </c>
      <c r="G214" s="9">
        <f t="shared" si="7"/>
        <v>0</v>
      </c>
    </row>
    <row r="215" spans="1:7" x14ac:dyDescent="0.25">
      <c r="A215" s="22"/>
      <c r="B215" s="23"/>
      <c r="C215" s="24"/>
      <c r="D215" s="25"/>
      <c r="F215" s="9">
        <f t="shared" si="6"/>
        <v>0</v>
      </c>
      <c r="G215" s="9">
        <f t="shared" si="7"/>
        <v>0</v>
      </c>
    </row>
    <row r="216" spans="1:7" x14ac:dyDescent="0.25">
      <c r="A216" s="22"/>
      <c r="B216" s="23"/>
      <c r="C216" s="24"/>
      <c r="D216" s="25"/>
      <c r="F216" s="9">
        <f t="shared" si="6"/>
        <v>0</v>
      </c>
      <c r="G216" s="9">
        <f t="shared" si="7"/>
        <v>0</v>
      </c>
    </row>
    <row r="217" spans="1:7" x14ac:dyDescent="0.25">
      <c r="A217" s="22"/>
      <c r="B217" s="23"/>
      <c r="C217" s="24"/>
      <c r="D217" s="25"/>
      <c r="F217" s="9">
        <f t="shared" si="6"/>
        <v>0</v>
      </c>
      <c r="G217" s="9">
        <f t="shared" si="7"/>
        <v>0</v>
      </c>
    </row>
    <row r="218" spans="1:7" x14ac:dyDescent="0.25">
      <c r="A218" s="22"/>
      <c r="B218" s="23"/>
      <c r="C218" s="24"/>
      <c r="D218" s="25"/>
      <c r="F218" s="9">
        <f t="shared" si="6"/>
        <v>0</v>
      </c>
      <c r="G218" s="9">
        <f t="shared" si="7"/>
        <v>0</v>
      </c>
    </row>
    <row r="219" spans="1:7" x14ac:dyDescent="0.25">
      <c r="A219" s="22"/>
      <c r="B219" s="23"/>
      <c r="C219" s="24"/>
      <c r="D219" s="25"/>
      <c r="F219" s="9">
        <f t="shared" si="6"/>
        <v>0</v>
      </c>
      <c r="G219" s="9">
        <f t="shared" si="7"/>
        <v>0</v>
      </c>
    </row>
    <row r="220" spans="1:7" x14ac:dyDescent="0.25">
      <c r="A220" s="22"/>
      <c r="B220" s="23"/>
      <c r="C220" s="24"/>
      <c r="D220" s="25"/>
      <c r="F220" s="9">
        <f t="shared" si="6"/>
        <v>0</v>
      </c>
      <c r="G220" s="9">
        <f t="shared" si="7"/>
        <v>0</v>
      </c>
    </row>
    <row r="221" spans="1:7" x14ac:dyDescent="0.25">
      <c r="A221" s="22"/>
      <c r="B221" s="23"/>
      <c r="C221" s="24"/>
      <c r="D221" s="25"/>
      <c r="F221" s="9">
        <f t="shared" si="6"/>
        <v>0</v>
      </c>
      <c r="G221" s="9">
        <f t="shared" si="7"/>
        <v>0</v>
      </c>
    </row>
    <row r="222" spans="1:7" x14ac:dyDescent="0.25">
      <c r="A222" s="22"/>
      <c r="B222" s="23"/>
      <c r="C222" s="24"/>
      <c r="D222" s="25"/>
      <c r="F222" s="9">
        <f t="shared" si="6"/>
        <v>0</v>
      </c>
      <c r="G222" s="9">
        <f t="shared" si="7"/>
        <v>0</v>
      </c>
    </row>
    <row r="223" spans="1:7" x14ac:dyDescent="0.25">
      <c r="A223" s="22"/>
      <c r="B223" s="23"/>
      <c r="C223" s="24"/>
      <c r="D223" s="25"/>
      <c r="F223" s="9">
        <f t="shared" si="6"/>
        <v>0</v>
      </c>
      <c r="G223" s="9">
        <f t="shared" si="7"/>
        <v>0</v>
      </c>
    </row>
    <row r="224" spans="1:7" x14ac:dyDescent="0.25">
      <c r="A224" s="22"/>
      <c r="B224" s="23"/>
      <c r="C224" s="24"/>
      <c r="D224" s="25"/>
      <c r="F224" s="9">
        <f t="shared" si="6"/>
        <v>0</v>
      </c>
      <c r="G224" s="9">
        <f t="shared" si="7"/>
        <v>0</v>
      </c>
    </row>
    <row r="225" spans="1:7" x14ac:dyDescent="0.25">
      <c r="A225" s="22"/>
      <c r="B225" s="23"/>
      <c r="C225" s="24"/>
      <c r="D225" s="25"/>
      <c r="F225" s="9">
        <f t="shared" si="6"/>
        <v>0</v>
      </c>
      <c r="G225" s="9">
        <f t="shared" si="7"/>
        <v>0</v>
      </c>
    </row>
    <row r="226" spans="1:7" x14ac:dyDescent="0.25">
      <c r="A226" s="22"/>
      <c r="B226" s="23"/>
      <c r="C226" s="24"/>
      <c r="D226" s="25"/>
      <c r="F226" s="9">
        <f t="shared" ref="F226:F244" si="8">B226*($C$14-A226)</f>
        <v>0</v>
      </c>
      <c r="G226" s="9">
        <f t="shared" ref="G226:G245" si="9">D226*($C$14-C226)-(D226*3)</f>
        <v>0</v>
      </c>
    </row>
    <row r="227" spans="1:7" x14ac:dyDescent="0.25">
      <c r="A227" s="22"/>
      <c r="B227" s="23"/>
      <c r="C227" s="24"/>
      <c r="D227" s="25"/>
      <c r="F227" s="9">
        <f t="shared" si="8"/>
        <v>0</v>
      </c>
      <c r="G227" s="9">
        <f t="shared" si="9"/>
        <v>0</v>
      </c>
    </row>
    <row r="228" spans="1:7" x14ac:dyDescent="0.25">
      <c r="A228" s="22"/>
      <c r="B228" s="23"/>
      <c r="C228" s="24"/>
      <c r="D228" s="25"/>
      <c r="F228" s="9">
        <f t="shared" si="8"/>
        <v>0</v>
      </c>
      <c r="G228" s="9">
        <f t="shared" si="9"/>
        <v>0</v>
      </c>
    </row>
    <row r="229" spans="1:7" x14ac:dyDescent="0.25">
      <c r="A229" s="22"/>
      <c r="B229" s="23"/>
      <c r="C229" s="24"/>
      <c r="D229" s="25"/>
      <c r="F229" s="9">
        <f t="shared" si="8"/>
        <v>0</v>
      </c>
      <c r="G229" s="9">
        <f t="shared" si="9"/>
        <v>0</v>
      </c>
    </row>
    <row r="230" spans="1:7" x14ac:dyDescent="0.25">
      <c r="A230" s="22"/>
      <c r="B230" s="23"/>
      <c r="C230" s="24"/>
      <c r="D230" s="25"/>
      <c r="F230" s="9">
        <f t="shared" si="8"/>
        <v>0</v>
      </c>
      <c r="G230" s="9">
        <f t="shared" si="9"/>
        <v>0</v>
      </c>
    </row>
    <row r="231" spans="1:7" x14ac:dyDescent="0.25">
      <c r="A231" s="22"/>
      <c r="B231" s="23"/>
      <c r="C231" s="24"/>
      <c r="D231" s="25"/>
      <c r="F231" s="9">
        <f t="shared" si="8"/>
        <v>0</v>
      </c>
      <c r="G231" s="9">
        <f t="shared" si="9"/>
        <v>0</v>
      </c>
    </row>
    <row r="232" spans="1:7" x14ac:dyDescent="0.25">
      <c r="A232" s="22"/>
      <c r="B232" s="23"/>
      <c r="C232" s="24"/>
      <c r="D232" s="25"/>
      <c r="F232" s="9">
        <f t="shared" si="8"/>
        <v>0</v>
      </c>
      <c r="G232" s="9">
        <f t="shared" si="9"/>
        <v>0</v>
      </c>
    </row>
    <row r="233" spans="1:7" x14ac:dyDescent="0.25">
      <c r="A233" s="22"/>
      <c r="B233" s="23"/>
      <c r="C233" s="24"/>
      <c r="D233" s="25"/>
      <c r="F233" s="9">
        <f t="shared" si="8"/>
        <v>0</v>
      </c>
      <c r="G233" s="9">
        <f t="shared" si="9"/>
        <v>0</v>
      </c>
    </row>
    <row r="234" spans="1:7" x14ac:dyDescent="0.25">
      <c r="A234" s="22"/>
      <c r="B234" s="23"/>
      <c r="C234" s="24"/>
      <c r="D234" s="25"/>
      <c r="F234" s="9">
        <f t="shared" si="8"/>
        <v>0</v>
      </c>
      <c r="G234" s="9">
        <f t="shared" si="9"/>
        <v>0</v>
      </c>
    </row>
    <row r="235" spans="1:7" x14ac:dyDescent="0.25">
      <c r="A235" s="22"/>
      <c r="B235" s="23"/>
      <c r="C235" s="24"/>
      <c r="D235" s="25"/>
      <c r="F235" s="9">
        <f t="shared" si="8"/>
        <v>0</v>
      </c>
      <c r="G235" s="9">
        <f t="shared" si="9"/>
        <v>0</v>
      </c>
    </row>
    <row r="236" spans="1:7" x14ac:dyDescent="0.25">
      <c r="A236" s="22"/>
      <c r="B236" s="23"/>
      <c r="C236" s="24"/>
      <c r="D236" s="25"/>
      <c r="F236" s="9">
        <f t="shared" si="8"/>
        <v>0</v>
      </c>
      <c r="G236" s="9">
        <f t="shared" si="9"/>
        <v>0</v>
      </c>
    </row>
    <row r="237" spans="1:7" x14ac:dyDescent="0.25">
      <c r="A237" s="22"/>
      <c r="B237" s="23"/>
      <c r="C237" s="24"/>
      <c r="D237" s="25"/>
      <c r="F237" s="9">
        <f t="shared" si="8"/>
        <v>0</v>
      </c>
      <c r="G237" s="9">
        <f t="shared" si="9"/>
        <v>0</v>
      </c>
    </row>
    <row r="238" spans="1:7" x14ac:dyDescent="0.25">
      <c r="A238" s="22"/>
      <c r="B238" s="23"/>
      <c r="C238" s="24"/>
      <c r="D238" s="25"/>
      <c r="F238" s="9">
        <f t="shared" si="8"/>
        <v>0</v>
      </c>
      <c r="G238" s="9">
        <f t="shared" si="9"/>
        <v>0</v>
      </c>
    </row>
    <row r="239" spans="1:7" x14ac:dyDescent="0.25">
      <c r="A239" s="22"/>
      <c r="B239" s="23"/>
      <c r="C239" s="24"/>
      <c r="D239" s="25"/>
      <c r="F239" s="9">
        <f t="shared" si="8"/>
        <v>0</v>
      </c>
      <c r="G239" s="9">
        <f t="shared" si="9"/>
        <v>0</v>
      </c>
    </row>
    <row r="240" spans="1:7" x14ac:dyDescent="0.25">
      <c r="A240" s="22"/>
      <c r="B240" s="23"/>
      <c r="C240" s="24"/>
      <c r="D240" s="25"/>
      <c r="F240" s="9">
        <f t="shared" si="8"/>
        <v>0</v>
      </c>
      <c r="G240" s="9">
        <f t="shared" si="9"/>
        <v>0</v>
      </c>
    </row>
    <row r="241" spans="1:7" x14ac:dyDescent="0.25">
      <c r="A241" s="22"/>
      <c r="B241" s="23"/>
      <c r="C241" s="24"/>
      <c r="D241" s="25"/>
      <c r="F241" s="9">
        <f t="shared" si="8"/>
        <v>0</v>
      </c>
      <c r="G241" s="9">
        <f t="shared" si="9"/>
        <v>0</v>
      </c>
    </row>
    <row r="242" spans="1:7" x14ac:dyDescent="0.25">
      <c r="A242" s="22"/>
      <c r="B242" s="23"/>
      <c r="C242" s="24"/>
      <c r="D242" s="25"/>
      <c r="F242" s="9">
        <f t="shared" si="8"/>
        <v>0</v>
      </c>
      <c r="G242" s="9">
        <f t="shared" si="9"/>
        <v>0</v>
      </c>
    </row>
    <row r="243" spans="1:7" x14ac:dyDescent="0.25">
      <c r="A243" s="22"/>
      <c r="B243" s="23"/>
      <c r="C243" s="24"/>
      <c r="D243" s="25"/>
      <c r="F243" s="9">
        <f t="shared" si="8"/>
        <v>0</v>
      </c>
      <c r="G243" s="9">
        <f t="shared" si="9"/>
        <v>0</v>
      </c>
    </row>
    <row r="244" spans="1:7" x14ac:dyDescent="0.25">
      <c r="A244" s="22"/>
      <c r="B244" s="23"/>
      <c r="C244" s="24"/>
      <c r="D244" s="25"/>
      <c r="F244" s="9">
        <f t="shared" si="8"/>
        <v>0</v>
      </c>
      <c r="G244" s="9">
        <f t="shared" si="9"/>
        <v>0</v>
      </c>
    </row>
    <row r="245" spans="1:7" x14ac:dyDescent="0.25">
      <c r="A245" s="22"/>
      <c r="B245" s="23"/>
      <c r="C245" s="24"/>
      <c r="D245" s="25"/>
      <c r="F245" s="9">
        <f t="shared" ref="F245:F263" si="10">B245*($C$14-A245)</f>
        <v>0</v>
      </c>
      <c r="G245" s="9">
        <f t="shared" si="9"/>
        <v>0</v>
      </c>
    </row>
    <row r="246" spans="1:7" x14ac:dyDescent="0.25">
      <c r="A246" s="22"/>
      <c r="B246" s="23"/>
      <c r="C246" s="24"/>
      <c r="D246" s="25"/>
      <c r="F246" s="9">
        <f t="shared" si="10"/>
        <v>0</v>
      </c>
      <c r="G246" s="9">
        <f t="shared" ref="G246:G266" si="11">D246*($C$14-C246)-(D246*3)</f>
        <v>0</v>
      </c>
    </row>
    <row r="247" spans="1:7" x14ac:dyDescent="0.25">
      <c r="A247" s="22"/>
      <c r="B247" s="23"/>
      <c r="C247" s="24"/>
      <c r="D247" s="25"/>
      <c r="F247" s="9">
        <f t="shared" si="10"/>
        <v>0</v>
      </c>
      <c r="G247" s="9">
        <f t="shared" si="11"/>
        <v>0</v>
      </c>
    </row>
    <row r="248" spans="1:7" x14ac:dyDescent="0.25">
      <c r="A248" s="22"/>
      <c r="B248" s="23"/>
      <c r="C248" s="24"/>
      <c r="D248" s="25"/>
      <c r="F248" s="9">
        <f t="shared" si="10"/>
        <v>0</v>
      </c>
      <c r="G248" s="9">
        <f t="shared" si="11"/>
        <v>0</v>
      </c>
    </row>
    <row r="249" spans="1:7" x14ac:dyDescent="0.25">
      <c r="A249" s="22"/>
      <c r="B249" s="23"/>
      <c r="C249" s="24"/>
      <c r="D249" s="25"/>
      <c r="F249" s="9">
        <f t="shared" si="10"/>
        <v>0</v>
      </c>
      <c r="G249" s="9">
        <f t="shared" si="11"/>
        <v>0</v>
      </c>
    </row>
    <row r="250" spans="1:7" x14ac:dyDescent="0.25">
      <c r="A250" s="22"/>
      <c r="B250" s="23"/>
      <c r="C250" s="24"/>
      <c r="D250" s="25"/>
      <c r="F250" s="9">
        <f t="shared" si="10"/>
        <v>0</v>
      </c>
      <c r="G250" s="9">
        <f t="shared" si="11"/>
        <v>0</v>
      </c>
    </row>
    <row r="251" spans="1:7" x14ac:dyDescent="0.25">
      <c r="A251" s="22"/>
      <c r="B251" s="23"/>
      <c r="C251" s="24"/>
      <c r="D251" s="25"/>
      <c r="F251" s="9">
        <f t="shared" si="10"/>
        <v>0</v>
      </c>
      <c r="G251" s="9">
        <f t="shared" si="11"/>
        <v>0</v>
      </c>
    </row>
    <row r="252" spans="1:7" x14ac:dyDescent="0.25">
      <c r="A252" s="22"/>
      <c r="B252" s="23"/>
      <c r="C252" s="24"/>
      <c r="D252" s="25"/>
      <c r="F252" s="9">
        <f t="shared" si="10"/>
        <v>0</v>
      </c>
      <c r="G252" s="9">
        <f t="shared" si="11"/>
        <v>0</v>
      </c>
    </row>
    <row r="253" spans="1:7" x14ac:dyDescent="0.25">
      <c r="A253" s="22"/>
      <c r="B253" s="23"/>
      <c r="C253" s="24"/>
      <c r="D253" s="25"/>
      <c r="F253" s="9">
        <f t="shared" si="10"/>
        <v>0</v>
      </c>
      <c r="G253" s="9">
        <f t="shared" si="11"/>
        <v>0</v>
      </c>
    </row>
    <row r="254" spans="1:7" x14ac:dyDescent="0.25">
      <c r="A254" s="22"/>
      <c r="B254" s="23"/>
      <c r="C254" s="24"/>
      <c r="D254" s="25"/>
      <c r="F254" s="9">
        <f t="shared" si="10"/>
        <v>0</v>
      </c>
      <c r="G254" s="9">
        <f t="shared" si="11"/>
        <v>0</v>
      </c>
    </row>
    <row r="255" spans="1:7" x14ac:dyDescent="0.25">
      <c r="A255" s="22"/>
      <c r="B255" s="23"/>
      <c r="C255" s="24"/>
      <c r="D255" s="25"/>
      <c r="F255" s="9">
        <f t="shared" si="10"/>
        <v>0</v>
      </c>
      <c r="G255" s="9">
        <f t="shared" si="11"/>
        <v>0</v>
      </c>
    </row>
    <row r="256" spans="1:7" x14ac:dyDescent="0.25">
      <c r="A256" s="22"/>
      <c r="B256" s="23"/>
      <c r="C256" s="24"/>
      <c r="D256" s="25"/>
      <c r="F256" s="9">
        <f t="shared" si="10"/>
        <v>0</v>
      </c>
      <c r="G256" s="9">
        <f t="shared" si="11"/>
        <v>0</v>
      </c>
    </row>
    <row r="257" spans="1:10" x14ac:dyDescent="0.25">
      <c r="A257" s="22"/>
      <c r="B257" s="23"/>
      <c r="C257" s="24"/>
      <c r="D257" s="25"/>
      <c r="F257" s="9">
        <f t="shared" si="10"/>
        <v>0</v>
      </c>
      <c r="G257" s="9">
        <f t="shared" si="11"/>
        <v>0</v>
      </c>
    </row>
    <row r="258" spans="1:10" x14ac:dyDescent="0.25">
      <c r="A258" s="22"/>
      <c r="B258" s="23"/>
      <c r="C258" s="24"/>
      <c r="D258" s="25"/>
      <c r="F258" s="9">
        <f t="shared" si="10"/>
        <v>0</v>
      </c>
      <c r="G258" s="9">
        <f t="shared" si="11"/>
        <v>0</v>
      </c>
    </row>
    <row r="259" spans="1:10" x14ac:dyDescent="0.25">
      <c r="A259" s="22"/>
      <c r="B259" s="23"/>
      <c r="C259" s="24"/>
      <c r="D259" s="25"/>
      <c r="F259" s="9">
        <f t="shared" si="10"/>
        <v>0</v>
      </c>
      <c r="G259" s="9">
        <f t="shared" si="11"/>
        <v>0</v>
      </c>
    </row>
    <row r="260" spans="1:10" x14ac:dyDescent="0.25">
      <c r="A260" s="22"/>
      <c r="B260" s="23"/>
      <c r="C260" s="24"/>
      <c r="D260" s="25"/>
      <c r="F260" s="9">
        <f t="shared" si="10"/>
        <v>0</v>
      </c>
      <c r="G260" s="9">
        <f t="shared" si="11"/>
        <v>0</v>
      </c>
    </row>
    <row r="261" spans="1:10" x14ac:dyDescent="0.25">
      <c r="A261" s="22"/>
      <c r="B261" s="23"/>
      <c r="C261" s="24"/>
      <c r="D261" s="25"/>
      <c r="F261" s="9">
        <f t="shared" si="10"/>
        <v>0</v>
      </c>
      <c r="G261" s="9">
        <f t="shared" si="11"/>
        <v>0</v>
      </c>
    </row>
    <row r="262" spans="1:10" x14ac:dyDescent="0.25">
      <c r="A262" s="23"/>
      <c r="B262" s="23"/>
      <c r="C262" s="24"/>
      <c r="D262" s="25"/>
      <c r="F262" s="9">
        <f t="shared" si="10"/>
        <v>0</v>
      </c>
      <c r="G262" s="9">
        <f t="shared" si="11"/>
        <v>0</v>
      </c>
    </row>
    <row r="263" spans="1:10" x14ac:dyDescent="0.25">
      <c r="A263" s="23"/>
      <c r="B263" s="23"/>
      <c r="C263" s="24"/>
      <c r="D263" s="25"/>
      <c r="F263" s="9">
        <f t="shared" si="10"/>
        <v>0</v>
      </c>
      <c r="G263" s="9">
        <f t="shared" si="11"/>
        <v>0</v>
      </c>
    </row>
    <row r="264" spans="1:10" x14ac:dyDescent="0.25">
      <c r="A264" s="23"/>
      <c r="B264" s="23"/>
      <c r="C264" s="25"/>
      <c r="D264" s="25"/>
      <c r="F264" s="9">
        <f t="shared" ref="F264:F266" si="12">B264*($C$14-A264)</f>
        <v>0</v>
      </c>
      <c r="G264" s="9">
        <f t="shared" si="11"/>
        <v>0</v>
      </c>
    </row>
    <row r="265" spans="1:10" x14ac:dyDescent="0.25">
      <c r="A265" s="23"/>
      <c r="B265" s="23"/>
      <c r="C265" s="25"/>
      <c r="D265" s="25"/>
      <c r="F265" s="9">
        <f t="shared" si="12"/>
        <v>0</v>
      </c>
      <c r="G265" s="9">
        <f t="shared" si="11"/>
        <v>0</v>
      </c>
    </row>
    <row r="266" spans="1:10" x14ac:dyDescent="0.25">
      <c r="A266" s="23"/>
      <c r="B266" s="23"/>
      <c r="C266" s="25"/>
      <c r="D266" s="25"/>
      <c r="F266" s="9">
        <f t="shared" si="12"/>
        <v>0</v>
      </c>
      <c r="G266" s="9">
        <f t="shared" si="11"/>
        <v>0</v>
      </c>
    </row>
    <row r="267" spans="1:10" x14ac:dyDescent="0.25">
      <c r="F267" s="13" t="s">
        <v>20</v>
      </c>
      <c r="G267" s="13" t="s">
        <v>25</v>
      </c>
      <c r="I267" s="11" t="s">
        <v>26</v>
      </c>
    </row>
    <row r="268" spans="1:10" x14ac:dyDescent="0.25">
      <c r="A268" s="30" t="s">
        <v>32</v>
      </c>
      <c r="B268" s="30"/>
      <c r="C268" s="31" t="e">
        <f>IF(H269&gt;C10,C10&amp;" Plätze",(ROUND(H269,2)&amp;" Plätze"))</f>
        <v>#DIV/0!</v>
      </c>
      <c r="D268" s="32"/>
      <c r="F268" s="9">
        <f>SUM(F21:F266)</f>
        <v>0</v>
      </c>
      <c r="G268" s="9">
        <f>SUM(G21:G266)</f>
        <v>0</v>
      </c>
      <c r="I268" s="12">
        <f>C16*(C14-C13)</f>
        <v>0</v>
      </c>
    </row>
    <row r="269" spans="1:10" x14ac:dyDescent="0.25">
      <c r="A269" s="30"/>
      <c r="B269" s="30"/>
      <c r="C269" s="33"/>
      <c r="D269" s="34"/>
      <c r="F269" s="10" t="s">
        <v>27</v>
      </c>
      <c r="G269" s="10"/>
      <c r="H269" s="10" t="e">
        <f>(I268+F268-G268)/(C14-C13)</f>
        <v>#DIV/0!</v>
      </c>
      <c r="I269" s="10"/>
      <c r="J269" s="10"/>
    </row>
    <row r="271" spans="1:10" ht="13" hidden="1" x14ac:dyDescent="0.3">
      <c r="A271" s="7" t="s">
        <v>13</v>
      </c>
      <c r="B271" s="3"/>
      <c r="C271" s="3"/>
      <c r="D271" s="3"/>
    </row>
    <row r="272" spans="1:10" hidden="1" x14ac:dyDescent="0.25">
      <c r="A272" t="s">
        <v>14</v>
      </c>
      <c r="F272" s="8" t="s">
        <v>18</v>
      </c>
    </row>
    <row r="273" spans="1:6" hidden="1" x14ac:dyDescent="0.25">
      <c r="A273" t="s">
        <v>15</v>
      </c>
      <c r="F273" s="8" t="s">
        <v>19</v>
      </c>
    </row>
    <row r="274" spans="1:6" ht="13" thickBot="1" x14ac:dyDescent="0.3"/>
    <row r="275" spans="1:6" ht="13" thickBot="1" x14ac:dyDescent="0.3">
      <c r="A275" s="4" t="s">
        <v>16</v>
      </c>
      <c r="B275" s="26"/>
      <c r="C275" s="5" t="s">
        <v>17</v>
      </c>
      <c r="D275" s="6"/>
    </row>
  </sheetData>
  <sheetProtection algorithmName="SHA-512" hashValue="gIrAUDdv2QohpmYVuvpu94HK8X1so9IG7gWOhs7DwzeWeajRhCTkIgghpRVKl1N696MUGLnU14lMiPEhYJdChw==" saltValue="jtgwn/oreDCvg9HCpRpeqA==" spinCount="100000" sheet="1" objects="1" scenarios="1"/>
  <customSheetViews>
    <customSheetView guid="{5F66E4F6-55D8-46B7-A3FA-64F611DFEE46}" hiddenRows="1" hiddenColumns="1">
      <selection activeCell="A31" sqref="A31"/>
      <pageMargins left="0.7" right="0.7" top="0.78740157499999996" bottom="0.78740157499999996" header="0.3" footer="0.3"/>
      <pageSetup paperSize="9" orientation="portrait" r:id="rId1"/>
    </customSheetView>
  </customSheetViews>
  <mergeCells count="4">
    <mergeCell ref="A2:D2"/>
    <mergeCell ref="F4:J8"/>
    <mergeCell ref="A268:B269"/>
    <mergeCell ref="C268:D269"/>
  </mergeCells>
  <dataValidations count="1">
    <dataValidation type="date" allowBlank="1" showInputMessage="1" showErrorMessage="1" sqref="A21:A266 C21:C266" xr:uid="{00000000-0002-0000-0100-000000000000}">
      <formula1>$C$13</formula1>
      <formula2>$C$14</formula2>
    </dataValidation>
  </dataValidation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3 Kundendokument extern" ma:contentTypeID="0x010100F089ECB76BF9E348A85DA9F63EBD3DDC05040044F952AF2752ED4282D9400194DE3B7C" ma:contentTypeVersion="17" ma:contentTypeDescription="Merkblatt, Weisung, Richtlinie, Anleitung, etc. - Corporate Design!" ma:contentTypeScope="" ma:versionID="adcaf4ff251c676c43d145720ab7bc1c">
  <xsd:schema xmlns:xsd="http://www.w3.org/2001/XMLSchema" xmlns:xs="http://www.w3.org/2001/XMLSchema" xmlns:p="http://schemas.microsoft.com/office/2006/metadata/properties" xmlns:ns2="1caeb9c7-ab7f-4e20-84a7-598588731e7e" xmlns:ns3="8d5cfabb-7b9c-4b0f-b169-6433f5e28f34" xmlns:ns4="b8efdafa-225c-46a7-8094-57ad88abefbd" targetNamespace="http://schemas.microsoft.com/office/2006/metadata/properties" ma:root="true" ma:fieldsID="7c2cd23ac7dfa103effa9fd65ca70deb" ns2:_="" ns3:_="" ns4:_="">
    <xsd:import namespace="1caeb9c7-ab7f-4e20-84a7-598588731e7e"/>
    <xsd:import namespace="8d5cfabb-7b9c-4b0f-b169-6433f5e28f34"/>
    <xsd:import namespace="b8efdafa-225c-46a7-8094-57ad88abefbd"/>
    <xsd:element name="properties">
      <xsd:complexType>
        <xsd:sequence>
          <xsd:element name="documentManagement">
            <xsd:complexType>
              <xsd:all>
                <xsd:element ref="ns2:Prozesse_x0020_Landwirtschaft"/>
                <xsd:element ref="ns3:Aufgabe"/>
                <xsd:element ref="ns4:Dok-Nr."/>
                <xsd:element ref="ns2:Verantwortlich_x0020_für_x0020_Dokument"/>
                <xsd:element ref="ns2:Verantwortlich_x0020_für_x0020_Freigabe"/>
                <xsd:element ref="ns3:Dossier_x0020_L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eb9c7-ab7f-4e20-84a7-598588731e7e" elementFormDefault="qualified">
    <xsd:import namespace="http://schemas.microsoft.com/office/2006/documentManagement/types"/>
    <xsd:import namespace="http://schemas.microsoft.com/office/infopath/2007/PartnerControls"/>
    <xsd:element name="Prozesse_x0020_Landwirtschaft" ma:index="1" ma:displayName="Prozess" ma:list="{e7e67f2f-3c9d-483e-84fd-bced68297ed5}" ma:internalName="Prozesse_x0020_Landwirtschaft" ma:readOnly="false" ma:showField="Title" ma:web="1caeb9c7-ab7f-4e20-84a7-598588731e7e">
      <xsd:simpleType>
        <xsd:restriction base="dms:Lookup"/>
      </xsd:simpleType>
    </xsd:element>
    <xsd:element name="Verantwortlich_x0020_für_x0020_Dokument" ma:index="4" ma:displayName="Verantwortung (Hauptspalte)" ma:list="{81a40202-2c5a-4fb0-86e7-f48e57f8495c}" ma:internalName="Verantwortlich_x0020_f_x00fc_r_x0020_Dokument" ma:readOnly="false" ma:showField="Title" ma:web="1caeb9c7-ab7f-4e20-84a7-598588731e7e">
      <xsd:simpleType>
        <xsd:restriction base="dms:Lookup"/>
      </xsd:simpleType>
    </xsd:element>
    <xsd:element name="Verantwortlich_x0020_für_x0020_Freigabe" ma:index="5" ma:displayName="Freigabe (Haupteintrag)" ma:list="{81a40202-2c5a-4fb0-86e7-f48e57f8495c}" ma:internalName="Verantwortlich_x0020_f_x00fc_r_x0020_Freigabe" ma:readOnly="false" ma:showField="Title" ma:web="1caeb9c7-ab7f-4e20-84a7-598588731e7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cfabb-7b9c-4b0f-b169-6433f5e28f34" elementFormDefault="qualified">
    <xsd:import namespace="http://schemas.microsoft.com/office/2006/documentManagement/types"/>
    <xsd:import namespace="http://schemas.microsoft.com/office/infopath/2007/PartnerControls"/>
    <xsd:element name="Aufgabe" ma:index="2" ma:displayName="Aufgabe (Haupteintrag)" ma:indexed="true" ma:list="{ca7ab78a-378e-4183-8551-7cedc3ca4a97}" ma:internalName="Aufgabe" ma:readOnly="false" ma:showField="Title" ma:web="8d5cfabb-7b9c-4b0f-b169-6433f5e28f34">
      <xsd:simpleType>
        <xsd:restriction base="dms:Lookup"/>
      </xsd:simpleType>
    </xsd:element>
    <xsd:element name="Dossier_x0020_LA" ma:index="6" nillable="true" ma:displayName="Projektphase (Haupteintrag)" ma:list="{3427a79c-fee1-44c3-803a-4e37ef60ffab}" ma:internalName="Dossier_x0020_LA" ma:readOnly="false" ma:showField="Title" ma:web="8d5cfabb-7b9c-4b0f-b169-6433f5e28f34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fdafa-225c-46a7-8094-57ad88abefbd" elementFormDefault="qualified">
    <xsd:import namespace="http://schemas.microsoft.com/office/2006/documentManagement/types"/>
    <xsd:import namespace="http://schemas.microsoft.com/office/infopath/2007/PartnerControls"/>
    <xsd:element name="Dok-Nr." ma:index="3" ma:displayName="DokNr" ma:description="Dok-Nr. setzt sich zusammen aus: Aufgabe z. Bsp: 310., Inhaltstyp z.Bsp.: 2. und fortl. Nummer: 01 / 02 / 03 etc. = 310.2.01" ma:internalName="Dok_x002d_Nr_x002e_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wortlich_x0020_für_x0020_Dokument xmlns="1caeb9c7-ab7f-4e20-84a7-598588731e7e">2</Verantwortlich_x0020_für_x0020_Dokument>
    <Prozesse_x0020_Landwirtschaft xmlns="1caeb9c7-ab7f-4e20-84a7-598588731e7e">4</Prozesse_x0020_Landwirtschaft>
    <Dok-Nr. xmlns="b8efdafa-225c-46a7-8094-57ad88abefbd">310.3.46</Dok-Nr.>
    <Verantwortlich_x0020_für_x0020_Freigabe xmlns="1caeb9c7-ab7f-4e20-84a7-598588731e7e">3</Verantwortlich_x0020_für_x0020_Freigabe>
    <Aufgabe xmlns="8d5cfabb-7b9c-4b0f-b169-6433f5e28f34">10</Aufgabe>
    <Dossier_x0020_LA xmlns="8d5cfabb-7b9c-4b0f-b169-6433f5e28f34" xsi:nil="true"/>
  </documentManagement>
</p:properties>
</file>

<file path=customXml/itemProps1.xml><?xml version="1.0" encoding="utf-8"?>
<ds:datastoreItem xmlns:ds="http://schemas.openxmlformats.org/officeDocument/2006/customXml" ds:itemID="{A8DE0DDD-A1A5-47C3-B04F-1EDA0A1470DB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84EB92BA-D24C-4E1E-B8FC-5548583D5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eb9c7-ab7f-4e20-84a7-598588731e7e"/>
    <ds:schemaRef ds:uri="8d5cfabb-7b9c-4b0f-b169-6433f5e28f34"/>
    <ds:schemaRef ds:uri="b8efdafa-225c-46a7-8094-57ad88abe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95DC8C-89FE-4519-AB27-076DB00F1D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41272C-0D68-4DB6-93E6-F0E7A2399506}">
  <ds:schemaRefs>
    <ds:schemaRef ds:uri="b8efdafa-225c-46a7-8094-57ad88abefb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1caeb9c7-ab7f-4e20-84a7-598588731e7e"/>
    <ds:schemaRef ds:uri="http://purl.org/dc/elements/1.1/"/>
    <ds:schemaRef ds:uri="http://schemas.microsoft.com/office/2006/metadata/properties"/>
    <ds:schemaRef ds:uri="http://schemas.microsoft.com/office/infopath/2007/PartnerControls"/>
    <ds:schemaRef ds:uri="8d5cfabb-7b9c-4b0f-b169-6433f5e28f3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Standard</vt:lpstr>
      <vt:lpstr>Lang</vt:lpstr>
    </vt:vector>
  </TitlesOfParts>
  <Company>Kanton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Wiederkehr</dc:creator>
  <cp:lastModifiedBy>Zihlmann Peter</cp:lastModifiedBy>
  <cp:lastPrinted>2017-02-08T10:16:59Z</cp:lastPrinted>
  <dcterms:created xsi:type="dcterms:W3CDTF">2016-08-09T12:19:40Z</dcterms:created>
  <dcterms:modified xsi:type="dcterms:W3CDTF">2025-10-29T07:49:41Z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0x010100F089ECB76BF9E348A85DA9F63EBD3DDC05040044F952AF2752ED4282D9400194DE3B7C</vt:lpwstr>
  </property>
  <property fmtid="{D5CDD505-2E9C-101B-9397-08002B2CF9AE}" pid="3" name="Archiv">
    <vt:lpwstr>0</vt:lpwstr>
  </property>
</Properties>
</file>