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820" windowHeight="13485" activeTab="1"/>
  </bookViews>
  <sheets>
    <sheet name="LFITabelle-379262" sheetId="1" r:id="rId1"/>
    <sheet name="Tabelle1" sheetId="2" r:id="rId2"/>
  </sheets>
  <calcPr calcId="145621"/>
</workbook>
</file>

<file path=xl/calcChain.xml><?xml version="1.0" encoding="utf-8"?>
<calcChain xmlns="http://schemas.openxmlformats.org/spreadsheetml/2006/main">
  <c r="P5" i="2" l="1"/>
  <c r="P6" i="2"/>
  <c r="P7" i="2"/>
  <c r="P8" i="2"/>
  <c r="P9" i="2"/>
  <c r="P10" i="2"/>
  <c r="P11" i="2"/>
  <c r="P4" i="2"/>
</calcChain>
</file>

<file path=xl/sharedStrings.xml><?xml version="1.0" encoding="utf-8"?>
<sst xmlns="http://schemas.openxmlformats.org/spreadsheetml/2006/main" count="128" uniqueCount="53">
  <si>
    <t>Luzern LU1</t>
  </si>
  <si>
    <t>Waldfläche</t>
  </si>
  <si>
    <t>Entwicklungsstufe</t>
  </si>
  <si>
    <t>Aussageeinheit: Aussageeinheit Luzern</t>
  </si>
  <si>
    <t>Einheit: 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</si>
  <si>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</si>
  <si>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</si>
  <si>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</si>
  <si>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</si>
  <si>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</si>
  <si>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</si>
  <si>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</si>
  <si>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</si>
  <si>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</si>
  <si>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</si>
  <si>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</si>
  <si>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</si>
  <si>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</si>
  <si>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</si>
  <si>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</si>
  <si>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</si>
  <si>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</si>
  <si>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ha</t>
  </si>
  <si>
    <t>± %</t>
  </si>
  <si>
    <t>NPlot</t>
  </si>
  <si>
    <t>keine Angabe</t>
  </si>
  <si>
    <t>.</t>
  </si>
  <si>
    <t>Jungwuchs/Dickung</t>
  </si>
  <si>
    <t>Stangenholz</t>
  </si>
  <si>
    <t>schwaches Baumholz</t>
  </si>
  <si>
    <t>mittleres Baumholz</t>
  </si>
  <si>
    <t>starkes Baumholz</t>
  </si>
  <si>
    <t>gemischt</t>
  </si>
  <si>
    <t>Total</t>
  </si>
  <si>
    <t xml:space="preserve">© WSL, Schweizerisches Landesforstinventar, 10.03.2017 </t>
  </si>
  <si>
    <r>
      <t>Waldfläche</t>
    </r>
    <r>
      <rPr>
        <sz val="8"/>
        <color theme="1"/>
        <rFont val="Verdana"/>
        <family val="2"/>
      </rPr>
      <t xml:space="preserve"> </t>
    </r>
    <r>
      <rPr>
        <sz val="9.9"/>
        <color rgb="FFAAAAAA"/>
        <rFont val="Verdana"/>
        <family val="2"/>
      </rPr>
      <t>#44</t>
    </r>
  </si>
  <si>
    <t>Die Waldfläche ist die Gesamtheit aller Flächen, die gemäss Walddefinition des LFI als Wald bezeichnet werden. Die Walddefinition schliesst Gebüschwald mit ein. Diese Zielgrösse (Thema) wird auch verwendet für Auswertungen der Gesamtfläche, wenn es um die Unterscheidung von Wald und Nichtwald geht.</t>
  </si>
  <si>
    <r>
      <t>Entwicklungsstufe</t>
    </r>
    <r>
      <rPr>
        <sz val="8"/>
        <color theme="1"/>
        <rFont val="Verdana"/>
        <family val="2"/>
      </rPr>
      <t xml:space="preserve"> </t>
    </r>
    <r>
      <rPr>
        <sz val="9.9"/>
        <color rgb="FFAAAAAA"/>
        <rFont val="Verdana"/>
        <family val="2"/>
      </rPr>
      <t>#20</t>
    </r>
  </si>
  <si>
    <t>Die Entwicklungsstufe wird mit dem dominanten Brusthöhendurchmesser DDOM des massgebenden Bestandes bestimmt. DDOM = mittlerer BHD der 100 stärksten Bäume pro Hektare. "Gemischt" wird nur für mehr oder weniger stufige Bestände oder kleinflächig verteilte Gruppen verschiedener Entwicklungsstufen verwendet. Bei der Beurteilung der Entwicklungsstufe werden Überhälter, Altholzreste kleiner als Bestandesgrösse, Vorbau und Vorwüchse nicht berücksichtigt.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</si>
  <si>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</si>
  <si>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</si>
  <si>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</si>
  <si>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</si>
  <si>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</si>
  <si>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Waldfläche pro Entwicklungsstufe in ha</t>
  </si>
  <si>
    <t>Kanton Luzern ± %</t>
  </si>
  <si>
    <t>Kanton Luzern ± ha</t>
  </si>
  <si>
    <t>einfache Standard-abweichung</t>
  </si>
  <si>
    <t>doppelte Standard-abweichung</t>
  </si>
  <si>
    <t>Waldfläche pro Entwicklungsstufe pro Aussageeinheit (Achtung: grosse Standardfehler)</t>
  </si>
  <si>
    <t>Waldflächen-Anteil pro Enwicklungstufe</t>
  </si>
  <si>
    <r>
      <t xml:space="preserve">Waldflächen-Anteil pro Entwicklungsstufe </t>
    </r>
    <r>
      <rPr>
        <sz val="11"/>
        <color theme="1"/>
        <rFont val="Arial"/>
        <family val="2"/>
      </rPr>
      <t>(Kuchendiagramm)</t>
    </r>
  </si>
  <si>
    <r>
      <t xml:space="preserve">Waldflächen-Anteil pro Entwicklungsstufe </t>
    </r>
    <r>
      <rPr>
        <sz val="11"/>
        <color theme="1"/>
        <rFont val="Arial"/>
        <family val="2"/>
      </rPr>
      <t>pro Aussageeinheit</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</si>
</sst>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
      <sz val="8"/>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6" fillId="0" borderId="0" xfId="0" applyFont="1"/>
    <xf numFmtId="49" fontId="18" fillId="0" borderId="0" xfId="0" applyNumberFormat="1" applyFont="1" applyFill="1" applyBorder="1" applyAlignment="1">
      <alignment horizontal="left" wrapText="1"/>
    </xf>
    <xf numFmtId="49" fontId="20" fillId="0" borderId="0" xfId="0" applyNumberFormat="1" applyFont="1" applyFill="1" applyBorder="1" applyAlignment="1">
      <alignment horizontal="left" wrapText="1"/>
    </xf>
    <xf numFmtId="49" fontId="18" fillId="0" borderId="0" xfId="0" applyNumberFormat="1" applyFont="1" applyBorder="1" applyAlignment="1">
      <alignment horizontal="left" wrapText="1"/>
    </xf>
    <xf numFmtId="9" fontId="0" fillId="0" borderId="0" xfId="0" applyNumberFormat="1" applyBorder="1"/>
    <xf numFmtId="9" fontId="0" fillId="0" borderId="0" xfId="1" applyFont="1" applyBorder="1"/>
    <xf numFmtId="0" fontId="0" fillId="0" borderId="0" xfId="0" applyBorder="1"/>
    <xf numFmtId="0" fontId="18" fillId="0" borderId="0" xfId="0" applyFont="1" applyBorder="1" applyAlignment="1">
      <alignment horizontal="center" vertical="center" wrapText="1"/>
    </xf>
    <xf numFmtId="0" fontId="18" fillId="0" borderId="0" xfId="0" applyFont="1" applyBorder="1" applyAlignment="1">
      <alignment horizontal="right" wrapText="1"/>
    </xf>
    <xf numFmtId="49" fontId="18" fillId="0" borderId="14" xfId="0" applyNumberFormat="1" applyFont="1" applyBorder="1" applyAlignment="1">
      <alignment horizontal="left" wrapText="1"/>
    </xf>
    <xf numFmtId="0" fontId="18" fillId="0" borderId="14" xfId="0" applyFont="1" applyBorder="1" applyAlignment="1">
      <alignment horizontal="right" wrapText="1"/>
    </xf>
    <xf numFmtId="49" fontId="18" fillId="0" borderId="15" xfId="0" applyNumberFormat="1" applyFont="1" applyBorder="1" applyAlignment="1">
      <alignment horizontal="left" wrapText="1"/>
    </xf>
    <xf numFmtId="0" fontId="18" fillId="0" borderId="15" xfId="0" applyFont="1" applyBorder="1" applyAlignment="1">
      <alignment horizontal="right" wrapText="1"/>
    </xf>
    <xf numFmtId="1" fontId="18" fillId="0" borderId="10" xfId="0" applyNumberFormat="1" applyFont="1" applyBorder="1" applyAlignment="1">
      <alignment horizontal="right" wrapText="1"/>
    </xf>
    <xf numFmtId="0" fontId="22" fillId="0" borderId="0" xfId="0" applyFont="1" applyAlignment="1">
      <alignment wrapText="1"/>
    </xf>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43">
    <cellStyle name="20 % - Akzent1" xfId="20" builtinId="30" customBuiltin="1"/>
    <cellStyle name="20 % - Akzent2" xfId="24" builtinId="34" customBuiltin="1"/>
    <cellStyle name="20 % - Akzent3" xfId="28" builtinId="38" customBuiltin="1"/>
    <cellStyle name="20 % - Akzent4" xfId="32" builtinId="42" customBuiltin="1"/>
    <cellStyle name="20 % - Akzent5" xfId="36" builtinId="46" customBuiltin="1"/>
    <cellStyle name="20 % - Akzent6" xfId="40" builtinId="50" customBuiltin="1"/>
    <cellStyle name="40 % - Akzent1" xfId="21" builtinId="31" customBuiltin="1"/>
    <cellStyle name="40 % - Akzent2" xfId="25" builtinId="35" customBuiltin="1"/>
    <cellStyle name="40 % - Akzent3" xfId="29" builtinId="39" customBuiltin="1"/>
    <cellStyle name="40 % - Akzent4" xfId="33" builtinId="43" customBuiltin="1"/>
    <cellStyle name="40 % - Akzent5" xfId="37" builtinId="47" customBuiltin="1"/>
    <cellStyle name="40 % - Akzent6" xfId="41" builtinId="51" customBuiltin="1"/>
    <cellStyle name="60 % - Akzent1" xfId="22" builtinId="32" customBuiltin="1"/>
    <cellStyle name="60 % - Akzent2" xfId="26" builtinId="36" customBuiltin="1"/>
    <cellStyle name="60 % - Akzent3" xfId="30" builtinId="40" customBuiltin="1"/>
    <cellStyle name="60 % - Akzent4" xfId="34" builtinId="44" customBuiltin="1"/>
    <cellStyle name="60 % - Akzent5" xfId="38" builtinId="48" customBuiltin="1"/>
    <cellStyle name="60 % - Akzent6" xfId="42" builtinId="52" customBuiltin="1"/>
    <cellStyle name="Akzent1" xfId="19" builtinId="29" customBuiltin="1"/>
    <cellStyle name="Akzent2" xfId="23" builtinId="33" customBuiltin="1"/>
    <cellStyle name="Akzent3" xfId="27" builtinId="37" customBuiltin="1"/>
    <cellStyle name="Akzent4" xfId="31" builtinId="41" customBuiltin="1"/>
    <cellStyle name="Akzent5" xfId="35" builtinId="45" customBuiltin="1"/>
    <cellStyle name="Akzent6" xfId="39" builtinId="49" customBuiltin="1"/>
    <cellStyle name="Ausgabe" xfId="11" builtinId="21" customBuiltin="1"/>
    <cellStyle name="Berechnung" xfId="12" builtinId="22" customBuiltin="1"/>
    <cellStyle name="Eingabe" xfId="10" builtinId="20" customBuiltin="1"/>
    <cellStyle name="Ergebnis" xfId="18" builtinId="25" customBuiltin="1"/>
    <cellStyle name="Erklärender Text" xfId="17" builtinId="53" customBuiltin="1"/>
    <cellStyle name="Gut" xfId="7" builtinId="26" customBuiltin="1"/>
    <cellStyle name="Neutral" xfId="9" builtinId="28" customBuiltin="1"/>
    <cellStyle name="Notiz" xfId="16" builtinId="10" customBuiltin="1"/>
    <cellStyle name="Prozent" xfId="1" builtinId="5"/>
    <cellStyle name="Schlecht" xfId="8" builtinId="27" customBuiltin="1"/>
    <cellStyle name="Standard" xfId="0" builtinId="0"/>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Verknüpfte Zelle" xfId="13" builtinId="24" customBuiltin="1"/>
    <cellStyle name="Warnender Text" xfId="15" builtinId="11" customBuiltin="1"/>
    <cellStyle name="Zelle überprüfen" xfId="14"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Tabelle1!$N$3</c:f>
              <c:strCache>
                <c:ptCount val="1"/>
                <c:pt idx="0">
                  <c:v>Kanton Luzern</c:v>
                </c:pt>
              </c:strCache>
            </c:strRef>
          </c:tx>
          <c:invertIfNegative val="0"/>
          <c:dLbls>
            <c:dLbl>
              <c:idx val="1"/>
              <c:layout>
                <c:manualLayout>
                  <c:x val="2.7777777777777779E-3"/>
                  <c:y val="-3.6809815950920248E-2"/>
                </c:manualLayout>
              </c:layout>
              <c:tx>
                <c:rich>
                  <a:bodyPr/>
                  <a:lstStyle/>
                  <a:p>
                    <a:r>
                      <a:rPr lang="en-US"/>
                      <a:t>11%</a:t>
                    </a:r>
                  </a:p>
                </c:rich>
              </c:tx>
              <c:showLegendKey val="0"/>
              <c:showVal val="1"/>
              <c:showCatName val="0"/>
              <c:showSerName val="0"/>
              <c:showPercent val="0"/>
              <c:showBubbleSize val="0"/>
            </c:dLbl>
            <c:dLbl>
              <c:idx val="2"/>
              <c:layout>
                <c:manualLayout>
                  <c:x val="0"/>
                  <c:y val="-3.6809815950920248E-2"/>
                </c:manualLayout>
              </c:layout>
              <c:tx>
                <c:rich>
                  <a:bodyPr/>
                  <a:lstStyle/>
                  <a:p>
                    <a:r>
                      <a:rPr lang="en-US"/>
                      <a:t>10%</a:t>
                    </a:r>
                  </a:p>
                </c:rich>
              </c:tx>
              <c:showLegendKey val="0"/>
              <c:showVal val="1"/>
              <c:showCatName val="0"/>
              <c:showSerName val="0"/>
              <c:showPercent val="0"/>
              <c:showBubbleSize val="0"/>
            </c:dLbl>
            <c:dLbl>
              <c:idx val="3"/>
              <c:layout>
                <c:manualLayout>
                  <c:x val="0"/>
                  <c:y val="-3.2719836400817999E-2"/>
                </c:manualLayout>
              </c:layout>
              <c:tx>
                <c:rich>
                  <a:bodyPr/>
                  <a:lstStyle/>
                  <a:p>
                    <a:r>
                      <a:rPr lang="en-US"/>
                      <a:t>11%</a:t>
                    </a:r>
                  </a:p>
                </c:rich>
              </c:tx>
              <c:showLegendKey val="0"/>
              <c:showVal val="1"/>
              <c:showCatName val="0"/>
              <c:showSerName val="0"/>
              <c:showPercent val="0"/>
              <c:showBubbleSize val="0"/>
            </c:dLbl>
            <c:dLbl>
              <c:idx val="4"/>
              <c:layout>
                <c:manualLayout>
                  <c:x val="0"/>
                  <c:y val="-4.9079754601226995E-2"/>
                </c:manualLayout>
              </c:layout>
              <c:tx>
                <c:rich>
                  <a:bodyPr/>
                  <a:lstStyle/>
                  <a:p>
                    <a:r>
                      <a:rPr lang="en-US"/>
                      <a:t>23%</a:t>
                    </a:r>
                  </a:p>
                </c:rich>
              </c:tx>
              <c:showLegendKey val="0"/>
              <c:showVal val="1"/>
              <c:showCatName val="0"/>
              <c:showSerName val="0"/>
              <c:showPercent val="0"/>
              <c:showBubbleSize val="0"/>
            </c:dLbl>
            <c:dLbl>
              <c:idx val="5"/>
              <c:layout>
                <c:manualLayout>
                  <c:x val="0"/>
                  <c:y val="-2.8629856850715757E-2"/>
                </c:manualLayout>
              </c:layout>
              <c:tx>
                <c:rich>
                  <a:bodyPr/>
                  <a:lstStyle/>
                  <a:p>
                    <a:r>
                      <a:rPr lang="en-US"/>
                      <a:t>24%</a:t>
                    </a:r>
                  </a:p>
                </c:rich>
              </c:tx>
              <c:showLegendKey val="0"/>
              <c:showVal val="1"/>
              <c:showCatName val="0"/>
              <c:showSerName val="0"/>
              <c:showPercent val="0"/>
              <c:showBubbleSize val="0"/>
            </c:dLbl>
            <c:dLbl>
              <c:idx val="6"/>
              <c:layout>
                <c:manualLayout>
                  <c:x val="1.0185067526415994E-16"/>
                  <c:y val="-4.4989775051124725E-2"/>
                </c:manualLayout>
              </c:layout>
              <c:tx>
                <c:rich>
                  <a:bodyPr/>
                  <a:lstStyle/>
                  <a:p>
                    <a:r>
                      <a:rPr lang="en-US"/>
                      <a:t>21%</a:t>
                    </a:r>
                  </a:p>
                </c:rich>
              </c:tx>
              <c:showLegendKey val="0"/>
              <c:showVal val="1"/>
              <c:showCatName val="0"/>
              <c:showSerName val="0"/>
              <c:showPercent val="0"/>
              <c:showBubbleSize val="0"/>
            </c:dLbl>
            <c:showLegendKey val="0"/>
            <c:showVal val="0"/>
            <c:showCatName val="0"/>
            <c:showSerName val="0"/>
            <c:showPercent val="0"/>
            <c:showBubbleSize val="0"/>
          </c:dLbls>
          <c:errBars>
            <c:errBarType val="both"/>
            <c:errValType val="cust"/>
            <c:noEndCap val="0"/>
            <c:plus>
              <c:numRef>
                <c:f>Tabelle1!$P$4:$P$11</c:f>
                <c:numCache>
                  <c:formatCode>General</c:formatCode>
                  <c:ptCount val="8"/>
                  <c:pt idx="0">
                    <c:v>133</c:v>
                  </c:pt>
                  <c:pt idx="1">
                    <c:v>619.91999999999996</c:v>
                  </c:pt>
                  <c:pt idx="2">
                    <c:v>596.48</c:v>
                  </c:pt>
                  <c:pt idx="3">
                    <c:v>663.52</c:v>
                  </c:pt>
                  <c:pt idx="4">
                    <c:v>902.9</c:v>
                  </c:pt>
                  <c:pt idx="5">
                    <c:v>949.9</c:v>
                  </c:pt>
                  <c:pt idx="6">
                    <c:v>809.8</c:v>
                  </c:pt>
                  <c:pt idx="7">
                    <c:v>1564.16</c:v>
                  </c:pt>
                </c:numCache>
              </c:numRef>
            </c:plus>
            <c:minus>
              <c:numRef>
                <c:f>Tabelle1!$P$4:$P$11</c:f>
                <c:numCache>
                  <c:formatCode>General</c:formatCode>
                  <c:ptCount val="8"/>
                  <c:pt idx="0">
                    <c:v>133</c:v>
                  </c:pt>
                  <c:pt idx="1">
                    <c:v>619.91999999999996</c:v>
                  </c:pt>
                  <c:pt idx="2">
                    <c:v>596.48</c:v>
                  </c:pt>
                  <c:pt idx="3">
                    <c:v>663.52</c:v>
                  </c:pt>
                  <c:pt idx="4">
                    <c:v>902.9</c:v>
                  </c:pt>
                  <c:pt idx="5">
                    <c:v>949.9</c:v>
                  </c:pt>
                  <c:pt idx="6">
                    <c:v>809.8</c:v>
                  </c:pt>
                  <c:pt idx="7">
                    <c:v>1564.16</c:v>
                  </c:pt>
                </c:numCache>
              </c:numRef>
            </c:minus>
          </c:errBars>
          <c:cat>
            <c:strRef>
              <c:f>Tabelle1!$A$4:$A$10</c:f>
              <c:strCache>
                <c:ptCount val="7"/>
                <c:pt idx="0">
                  <c:v>keine Angabe</c:v>
                </c:pt>
                <c:pt idx="1">
                  <c:v>Jungwuchs/Dickung</c:v>
                </c:pt>
                <c:pt idx="2">
                  <c:v>Stangenholz</c:v>
                </c:pt>
                <c:pt idx="3">
                  <c:v>schwaches Baumholz</c:v>
                </c:pt>
                <c:pt idx="4">
                  <c:v>mittleres Baumholz</c:v>
                </c:pt>
                <c:pt idx="5">
                  <c:v>starkes Baumholz</c:v>
                </c:pt>
                <c:pt idx="6">
                  <c:v>gemischt</c:v>
                </c:pt>
              </c:strCache>
            </c:strRef>
          </c:cat>
          <c:val>
            <c:numRef>
              <c:f>Tabelle1!$N$4:$N$10</c:f>
              <c:numCache>
                <c:formatCode>General</c:formatCode>
                <c:ptCount val="7"/>
                <c:pt idx="0">
                  <c:v>175</c:v>
                </c:pt>
                <c:pt idx="1">
                  <c:v>4428</c:v>
                </c:pt>
                <c:pt idx="2">
                  <c:v>3728</c:v>
                </c:pt>
                <c:pt idx="3">
                  <c:v>4147</c:v>
                </c:pt>
                <c:pt idx="4">
                  <c:v>9029</c:v>
                </c:pt>
                <c:pt idx="5">
                  <c:v>9499</c:v>
                </c:pt>
                <c:pt idx="6">
                  <c:v>8098</c:v>
                </c:pt>
              </c:numCache>
            </c:numRef>
          </c:val>
        </c:ser>
        <c:dLbls>
          <c:showLegendKey val="0"/>
          <c:showVal val="0"/>
          <c:showCatName val="0"/>
          <c:showSerName val="0"/>
          <c:showPercent val="0"/>
          <c:showBubbleSize val="0"/>
        </c:dLbls>
        <c:gapWidth val="150"/>
        <c:axId val="101422592"/>
        <c:axId val="101424128"/>
      </c:barChart>
      <c:catAx>
        <c:axId val="101422592"/>
        <c:scaling>
          <c:orientation val="minMax"/>
        </c:scaling>
        <c:delete val="0"/>
        <c:axPos val="b"/>
        <c:majorTickMark val="out"/>
        <c:minorTickMark val="none"/>
        <c:tickLblPos val="nextTo"/>
        <c:crossAx val="101424128"/>
        <c:crosses val="autoZero"/>
        <c:auto val="1"/>
        <c:lblAlgn val="ctr"/>
        <c:lblOffset val="100"/>
        <c:noMultiLvlLbl val="0"/>
      </c:catAx>
      <c:valAx>
        <c:axId val="101424128"/>
        <c:scaling>
          <c:orientation val="minMax"/>
        </c:scaling>
        <c:delete val="0"/>
        <c:axPos val="l"/>
        <c:majorGridlines/>
        <c:title>
          <c:tx>
            <c:rich>
              <a:bodyPr rot="0" vert="horz"/>
              <a:lstStyle/>
              <a:p>
                <a:pPr>
                  <a:defRPr/>
                </a:pPr>
                <a:r>
                  <a:rPr lang="en-US"/>
                  <a:t>ha</a:t>
                </a:r>
              </a:p>
            </c:rich>
          </c:tx>
          <c:layout/>
          <c:overlay val="0"/>
        </c:title>
        <c:numFmt formatCode="#,##0" sourceLinked="0"/>
        <c:majorTickMark val="out"/>
        <c:minorTickMark val="none"/>
        <c:tickLblPos val="nextTo"/>
        <c:crossAx val="101422592"/>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Tabelle1!$A$4</c:f>
              <c:strCache>
                <c:ptCount val="1"/>
                <c:pt idx="0">
                  <c:v>keine Angabe</c:v>
                </c:pt>
              </c:strCache>
            </c:strRef>
          </c:tx>
          <c:invertIfNegative val="0"/>
          <c:cat>
            <c:strRef>
              <c:f>Tabelle1!$B$3:$N$3</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Tabelle1!$B$4:$N$4</c:f>
              <c:numCache>
                <c:formatCode>General</c:formatCode>
                <c:ptCount val="13"/>
                <c:pt idx="0">
                  <c:v>25</c:v>
                </c:pt>
                <c:pt idx="1">
                  <c:v>0</c:v>
                </c:pt>
                <c:pt idx="2">
                  <c:v>0</c:v>
                </c:pt>
                <c:pt idx="3">
                  <c:v>0</c:v>
                </c:pt>
                <c:pt idx="4">
                  <c:v>0</c:v>
                </c:pt>
                <c:pt idx="5">
                  <c:v>0</c:v>
                </c:pt>
                <c:pt idx="6">
                  <c:v>0</c:v>
                </c:pt>
                <c:pt idx="7">
                  <c:v>0</c:v>
                </c:pt>
                <c:pt idx="8">
                  <c:v>0</c:v>
                </c:pt>
                <c:pt idx="9">
                  <c:v>25</c:v>
                </c:pt>
                <c:pt idx="10">
                  <c:v>25</c:v>
                </c:pt>
                <c:pt idx="11">
                  <c:v>100</c:v>
                </c:pt>
                <c:pt idx="12">
                  <c:v>175</c:v>
                </c:pt>
              </c:numCache>
            </c:numRef>
          </c:val>
        </c:ser>
        <c:ser>
          <c:idx val="1"/>
          <c:order val="1"/>
          <c:tx>
            <c:strRef>
              <c:f>Tabelle1!$A$5</c:f>
              <c:strCache>
                <c:ptCount val="1"/>
                <c:pt idx="0">
                  <c:v>Jungwuchs/Dickung</c:v>
                </c:pt>
              </c:strCache>
            </c:strRef>
          </c:tx>
          <c:spPr>
            <a:solidFill>
              <a:srgbClr val="FFFF00"/>
            </a:solidFill>
          </c:spPr>
          <c:invertIfNegative val="0"/>
          <c:cat>
            <c:strRef>
              <c:f>Tabelle1!$B$3:$N$3</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Tabelle1!$B$5:$N$5</c:f>
              <c:numCache>
                <c:formatCode>General</c:formatCode>
                <c:ptCount val="13"/>
                <c:pt idx="0">
                  <c:v>378</c:v>
                </c:pt>
                <c:pt idx="1">
                  <c:v>49</c:v>
                </c:pt>
                <c:pt idx="2">
                  <c:v>151</c:v>
                </c:pt>
                <c:pt idx="3">
                  <c:v>149</c:v>
                </c:pt>
                <c:pt idx="4">
                  <c:v>426</c:v>
                </c:pt>
                <c:pt idx="5">
                  <c:v>99</c:v>
                </c:pt>
                <c:pt idx="6">
                  <c:v>404</c:v>
                </c:pt>
                <c:pt idx="7">
                  <c:v>323</c:v>
                </c:pt>
                <c:pt idx="8">
                  <c:v>251</c:v>
                </c:pt>
                <c:pt idx="9">
                  <c:v>199</c:v>
                </c:pt>
                <c:pt idx="10">
                  <c:v>502</c:v>
                </c:pt>
                <c:pt idx="11">
                  <c:v>1497</c:v>
                </c:pt>
                <c:pt idx="12">
                  <c:v>4428</c:v>
                </c:pt>
              </c:numCache>
            </c:numRef>
          </c:val>
        </c:ser>
        <c:ser>
          <c:idx val="2"/>
          <c:order val="2"/>
          <c:tx>
            <c:strRef>
              <c:f>Tabelle1!$A$6</c:f>
              <c:strCache>
                <c:ptCount val="1"/>
                <c:pt idx="0">
                  <c:v>Stangenholz</c:v>
                </c:pt>
              </c:strCache>
            </c:strRef>
          </c:tx>
          <c:spPr>
            <a:solidFill>
              <a:srgbClr val="92D050"/>
            </a:solidFill>
          </c:spPr>
          <c:invertIfNegative val="0"/>
          <c:cat>
            <c:strRef>
              <c:f>Tabelle1!$B$3:$N$3</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Tabelle1!$B$6:$N$6</c:f>
              <c:numCache>
                <c:formatCode>General</c:formatCode>
                <c:ptCount val="13"/>
                <c:pt idx="0">
                  <c:v>529</c:v>
                </c:pt>
                <c:pt idx="1">
                  <c:v>173</c:v>
                </c:pt>
                <c:pt idx="2">
                  <c:v>226</c:v>
                </c:pt>
                <c:pt idx="3">
                  <c:v>149</c:v>
                </c:pt>
                <c:pt idx="4">
                  <c:v>401</c:v>
                </c:pt>
                <c:pt idx="5">
                  <c:v>222</c:v>
                </c:pt>
                <c:pt idx="6">
                  <c:v>404</c:v>
                </c:pt>
                <c:pt idx="7">
                  <c:v>249</c:v>
                </c:pt>
                <c:pt idx="8">
                  <c:v>276</c:v>
                </c:pt>
                <c:pt idx="9">
                  <c:v>199</c:v>
                </c:pt>
                <c:pt idx="10">
                  <c:v>301</c:v>
                </c:pt>
                <c:pt idx="11">
                  <c:v>599</c:v>
                </c:pt>
                <c:pt idx="12">
                  <c:v>3728</c:v>
                </c:pt>
              </c:numCache>
            </c:numRef>
          </c:val>
        </c:ser>
        <c:ser>
          <c:idx val="3"/>
          <c:order val="3"/>
          <c:tx>
            <c:strRef>
              <c:f>Tabelle1!$A$7</c:f>
              <c:strCache>
                <c:ptCount val="1"/>
                <c:pt idx="0">
                  <c:v>schwaches Baumholz</c:v>
                </c:pt>
              </c:strCache>
            </c:strRef>
          </c:tx>
          <c:spPr>
            <a:solidFill>
              <a:srgbClr val="00B0F0"/>
            </a:solidFill>
          </c:spPr>
          <c:invertIfNegative val="0"/>
          <c:cat>
            <c:strRef>
              <c:f>Tabelle1!$B$3:$N$3</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Tabelle1!$B$7:$N$7</c:f>
              <c:numCache>
                <c:formatCode>General</c:formatCode>
                <c:ptCount val="13"/>
                <c:pt idx="0">
                  <c:v>403</c:v>
                </c:pt>
                <c:pt idx="1">
                  <c:v>371</c:v>
                </c:pt>
                <c:pt idx="2">
                  <c:v>301</c:v>
                </c:pt>
                <c:pt idx="3">
                  <c:v>149</c:v>
                </c:pt>
                <c:pt idx="4">
                  <c:v>376</c:v>
                </c:pt>
                <c:pt idx="5">
                  <c:v>568</c:v>
                </c:pt>
                <c:pt idx="6">
                  <c:v>681</c:v>
                </c:pt>
                <c:pt idx="7">
                  <c:v>199</c:v>
                </c:pt>
                <c:pt idx="8">
                  <c:v>201</c:v>
                </c:pt>
                <c:pt idx="9">
                  <c:v>348</c:v>
                </c:pt>
                <c:pt idx="10">
                  <c:v>176</c:v>
                </c:pt>
                <c:pt idx="11">
                  <c:v>374</c:v>
                </c:pt>
                <c:pt idx="12">
                  <c:v>4147</c:v>
                </c:pt>
              </c:numCache>
            </c:numRef>
          </c:val>
        </c:ser>
        <c:ser>
          <c:idx val="4"/>
          <c:order val="4"/>
          <c:tx>
            <c:strRef>
              <c:f>Tabelle1!$A$8</c:f>
              <c:strCache>
                <c:ptCount val="1"/>
                <c:pt idx="0">
                  <c:v>mittleres Baumholz</c:v>
                </c:pt>
              </c:strCache>
            </c:strRef>
          </c:tx>
          <c:spPr>
            <a:solidFill>
              <a:srgbClr val="0070C0"/>
            </a:solidFill>
          </c:spPr>
          <c:invertIfNegative val="0"/>
          <c:cat>
            <c:strRef>
              <c:f>Tabelle1!$B$3:$N$3</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Tabelle1!$B$8:$N$8</c:f>
              <c:numCache>
                <c:formatCode>General</c:formatCode>
                <c:ptCount val="13"/>
                <c:pt idx="0">
                  <c:v>1813</c:v>
                </c:pt>
                <c:pt idx="1">
                  <c:v>519</c:v>
                </c:pt>
                <c:pt idx="2">
                  <c:v>678</c:v>
                </c:pt>
                <c:pt idx="3">
                  <c:v>472</c:v>
                </c:pt>
                <c:pt idx="4">
                  <c:v>552</c:v>
                </c:pt>
                <c:pt idx="5">
                  <c:v>494</c:v>
                </c:pt>
                <c:pt idx="6">
                  <c:v>454</c:v>
                </c:pt>
                <c:pt idx="7">
                  <c:v>323</c:v>
                </c:pt>
                <c:pt idx="8">
                  <c:v>853</c:v>
                </c:pt>
                <c:pt idx="9">
                  <c:v>1070</c:v>
                </c:pt>
                <c:pt idx="10">
                  <c:v>703</c:v>
                </c:pt>
                <c:pt idx="11">
                  <c:v>1098</c:v>
                </c:pt>
                <c:pt idx="12">
                  <c:v>9029</c:v>
                </c:pt>
              </c:numCache>
            </c:numRef>
          </c:val>
        </c:ser>
        <c:ser>
          <c:idx val="5"/>
          <c:order val="5"/>
          <c:tx>
            <c:strRef>
              <c:f>Tabelle1!$A$9</c:f>
              <c:strCache>
                <c:ptCount val="1"/>
                <c:pt idx="0">
                  <c:v>starkes Baumholz</c:v>
                </c:pt>
              </c:strCache>
            </c:strRef>
          </c:tx>
          <c:spPr>
            <a:solidFill>
              <a:srgbClr val="FF0000"/>
            </a:solidFill>
          </c:spPr>
          <c:invertIfNegative val="0"/>
          <c:cat>
            <c:strRef>
              <c:f>Tabelle1!$B$3:$N$3</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Tabelle1!$B$9:$N$9</c:f>
              <c:numCache>
                <c:formatCode>General</c:formatCode>
                <c:ptCount val="13"/>
                <c:pt idx="0">
                  <c:v>1209</c:v>
                </c:pt>
                <c:pt idx="1">
                  <c:v>494</c:v>
                </c:pt>
                <c:pt idx="2">
                  <c:v>427</c:v>
                </c:pt>
                <c:pt idx="3">
                  <c:v>323</c:v>
                </c:pt>
                <c:pt idx="4">
                  <c:v>753</c:v>
                </c:pt>
                <c:pt idx="5">
                  <c:v>740</c:v>
                </c:pt>
                <c:pt idx="6">
                  <c:v>833</c:v>
                </c:pt>
                <c:pt idx="7">
                  <c:v>870</c:v>
                </c:pt>
                <c:pt idx="8">
                  <c:v>1431</c:v>
                </c:pt>
                <c:pt idx="9">
                  <c:v>871</c:v>
                </c:pt>
                <c:pt idx="10">
                  <c:v>327</c:v>
                </c:pt>
                <c:pt idx="11">
                  <c:v>1222</c:v>
                </c:pt>
                <c:pt idx="12">
                  <c:v>9499</c:v>
                </c:pt>
              </c:numCache>
            </c:numRef>
          </c:val>
        </c:ser>
        <c:ser>
          <c:idx val="6"/>
          <c:order val="6"/>
          <c:tx>
            <c:strRef>
              <c:f>Tabelle1!$A$10</c:f>
              <c:strCache>
                <c:ptCount val="1"/>
                <c:pt idx="0">
                  <c:v>gemischt</c:v>
                </c:pt>
              </c:strCache>
            </c:strRef>
          </c:tx>
          <c:spPr>
            <a:solidFill>
              <a:srgbClr val="7030A0"/>
            </a:solidFill>
          </c:spPr>
          <c:invertIfNegative val="0"/>
          <c:cat>
            <c:strRef>
              <c:f>Tabelle1!$B$3:$N$3</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Tabelle1!$B$10:$N$10</c:f>
              <c:numCache>
                <c:formatCode>General</c:formatCode>
                <c:ptCount val="13"/>
                <c:pt idx="0">
                  <c:v>907</c:v>
                </c:pt>
                <c:pt idx="1">
                  <c:v>99</c:v>
                </c:pt>
                <c:pt idx="2">
                  <c:v>50</c:v>
                </c:pt>
                <c:pt idx="3">
                  <c:v>50</c:v>
                </c:pt>
                <c:pt idx="4">
                  <c:v>25</c:v>
                </c:pt>
                <c:pt idx="5">
                  <c:v>247</c:v>
                </c:pt>
                <c:pt idx="6">
                  <c:v>25</c:v>
                </c:pt>
                <c:pt idx="7">
                  <c:v>224</c:v>
                </c:pt>
                <c:pt idx="8">
                  <c:v>577</c:v>
                </c:pt>
                <c:pt idx="9">
                  <c:v>846</c:v>
                </c:pt>
                <c:pt idx="10">
                  <c:v>1382</c:v>
                </c:pt>
                <c:pt idx="11">
                  <c:v>3667</c:v>
                </c:pt>
                <c:pt idx="12">
                  <c:v>8098</c:v>
                </c:pt>
              </c:numCache>
            </c:numRef>
          </c:val>
        </c:ser>
        <c:dLbls>
          <c:showLegendKey val="0"/>
          <c:showVal val="0"/>
          <c:showCatName val="0"/>
          <c:showSerName val="0"/>
          <c:showPercent val="0"/>
          <c:showBubbleSize val="0"/>
        </c:dLbls>
        <c:gapWidth val="150"/>
        <c:overlap val="100"/>
        <c:axId val="101473664"/>
        <c:axId val="101491840"/>
      </c:barChart>
      <c:catAx>
        <c:axId val="101473664"/>
        <c:scaling>
          <c:orientation val="minMax"/>
        </c:scaling>
        <c:delete val="0"/>
        <c:axPos val="b"/>
        <c:majorTickMark val="out"/>
        <c:minorTickMark val="none"/>
        <c:tickLblPos val="nextTo"/>
        <c:crossAx val="101491840"/>
        <c:crosses val="autoZero"/>
        <c:auto val="1"/>
        <c:lblAlgn val="ctr"/>
        <c:lblOffset val="100"/>
        <c:noMultiLvlLbl val="0"/>
      </c:catAx>
      <c:valAx>
        <c:axId val="101491840"/>
        <c:scaling>
          <c:orientation val="minMax"/>
        </c:scaling>
        <c:delete val="0"/>
        <c:axPos val="l"/>
        <c:majorGridlines/>
        <c:numFmt formatCode="0%" sourceLinked="1"/>
        <c:majorTickMark val="out"/>
        <c:minorTickMark val="none"/>
        <c:tickLblPos val="nextTo"/>
        <c:crossAx val="10147366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Tabelle1!$N$3</c:f>
              <c:strCache>
                <c:ptCount val="1"/>
                <c:pt idx="0">
                  <c:v>Kanton Luzern</c:v>
                </c:pt>
              </c:strCache>
            </c:strRef>
          </c:tx>
          <c:dPt>
            <c:idx val="1"/>
            <c:bubble3D val="0"/>
            <c:spPr>
              <a:solidFill>
                <a:srgbClr val="FFFF00"/>
              </a:solidFill>
            </c:spPr>
          </c:dPt>
          <c:dPt>
            <c:idx val="2"/>
            <c:bubble3D val="0"/>
            <c:spPr>
              <a:solidFill>
                <a:srgbClr val="92D050"/>
              </a:solidFill>
            </c:spPr>
          </c:dPt>
          <c:dPt>
            <c:idx val="3"/>
            <c:bubble3D val="0"/>
            <c:spPr>
              <a:solidFill>
                <a:srgbClr val="00B0F0"/>
              </a:solidFill>
            </c:spPr>
          </c:dPt>
          <c:dPt>
            <c:idx val="4"/>
            <c:bubble3D val="0"/>
            <c:spPr>
              <a:solidFill>
                <a:srgbClr val="0070C0"/>
              </a:solidFill>
            </c:spPr>
          </c:dPt>
          <c:dPt>
            <c:idx val="5"/>
            <c:bubble3D val="0"/>
            <c:spPr>
              <a:solidFill>
                <a:srgbClr val="FF0000"/>
              </a:solidFill>
            </c:spPr>
          </c:dPt>
          <c:dPt>
            <c:idx val="6"/>
            <c:bubble3D val="0"/>
            <c:spPr>
              <a:solidFill>
                <a:srgbClr val="7030A0"/>
              </a:solidFill>
            </c:spPr>
          </c:dPt>
          <c:dLbls>
            <c:txPr>
              <a:bodyPr/>
              <a:lstStyle/>
              <a:p>
                <a:pPr>
                  <a:defRPr sz="1100">
                    <a:latin typeface="Arial" panose="020B0604020202020204" pitchFamily="34" charset="0"/>
                    <a:cs typeface="Arial" panose="020B0604020202020204" pitchFamily="34" charset="0"/>
                  </a:defRPr>
                </a:pPr>
                <a:endParaRPr lang="de-DE"/>
              </a:p>
            </c:txPr>
            <c:showLegendKey val="0"/>
            <c:showVal val="0"/>
            <c:showCatName val="0"/>
            <c:showSerName val="0"/>
            <c:showPercent val="1"/>
            <c:showBubbleSize val="0"/>
            <c:showLeaderLines val="1"/>
          </c:dLbls>
          <c:cat>
            <c:strRef>
              <c:f>Tabelle1!$A$4:$A$10</c:f>
              <c:strCache>
                <c:ptCount val="7"/>
                <c:pt idx="0">
                  <c:v>keine Angabe</c:v>
                </c:pt>
                <c:pt idx="1">
                  <c:v>Jungwuchs/Dickung</c:v>
                </c:pt>
                <c:pt idx="2">
                  <c:v>Stangenholz</c:v>
                </c:pt>
                <c:pt idx="3">
                  <c:v>schwaches Baumholz</c:v>
                </c:pt>
                <c:pt idx="4">
                  <c:v>mittleres Baumholz</c:v>
                </c:pt>
                <c:pt idx="5">
                  <c:v>starkes Baumholz</c:v>
                </c:pt>
                <c:pt idx="6">
                  <c:v>gemischt</c:v>
                </c:pt>
              </c:strCache>
            </c:strRef>
          </c:cat>
          <c:val>
            <c:numRef>
              <c:f>Tabelle1!$N$4:$N$10</c:f>
              <c:numCache>
                <c:formatCode>General</c:formatCode>
                <c:ptCount val="7"/>
                <c:pt idx="0">
                  <c:v>175</c:v>
                </c:pt>
                <c:pt idx="1">
                  <c:v>4428</c:v>
                </c:pt>
                <c:pt idx="2">
                  <c:v>3728</c:v>
                </c:pt>
                <c:pt idx="3">
                  <c:v>4147</c:v>
                </c:pt>
                <c:pt idx="4">
                  <c:v>9029</c:v>
                </c:pt>
                <c:pt idx="5">
                  <c:v>9499</c:v>
                </c:pt>
                <c:pt idx="6">
                  <c:v>8098</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Tabelle1!$A$4</c:f>
              <c:strCache>
                <c:ptCount val="1"/>
                <c:pt idx="0">
                  <c:v>keine Angabe</c:v>
                </c:pt>
              </c:strCache>
            </c:strRef>
          </c:tx>
          <c:invertIfNegative val="0"/>
          <c:cat>
            <c:strRef>
              <c:f>Tabelle1!$B$3:$M$3</c:f>
              <c:strCache>
                <c:ptCount val="12"/>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strCache>
            </c:strRef>
          </c:cat>
          <c:val>
            <c:numRef>
              <c:f>Tabelle1!$B$4:$M$4</c:f>
              <c:numCache>
                <c:formatCode>General</c:formatCode>
                <c:ptCount val="12"/>
                <c:pt idx="0">
                  <c:v>25</c:v>
                </c:pt>
                <c:pt idx="1">
                  <c:v>0</c:v>
                </c:pt>
                <c:pt idx="2">
                  <c:v>0</c:v>
                </c:pt>
                <c:pt idx="3">
                  <c:v>0</c:v>
                </c:pt>
                <c:pt idx="4">
                  <c:v>0</c:v>
                </c:pt>
                <c:pt idx="5">
                  <c:v>0</c:v>
                </c:pt>
                <c:pt idx="6">
                  <c:v>0</c:v>
                </c:pt>
                <c:pt idx="7">
                  <c:v>0</c:v>
                </c:pt>
                <c:pt idx="8">
                  <c:v>0</c:v>
                </c:pt>
                <c:pt idx="9">
                  <c:v>25</c:v>
                </c:pt>
                <c:pt idx="10">
                  <c:v>25</c:v>
                </c:pt>
                <c:pt idx="11">
                  <c:v>100</c:v>
                </c:pt>
              </c:numCache>
            </c:numRef>
          </c:val>
        </c:ser>
        <c:ser>
          <c:idx val="1"/>
          <c:order val="1"/>
          <c:tx>
            <c:strRef>
              <c:f>Tabelle1!$A$5</c:f>
              <c:strCache>
                <c:ptCount val="1"/>
                <c:pt idx="0">
                  <c:v>Jungwuchs/Dickung</c:v>
                </c:pt>
              </c:strCache>
            </c:strRef>
          </c:tx>
          <c:invertIfNegative val="0"/>
          <c:cat>
            <c:strRef>
              <c:f>Tabelle1!$B$3:$M$3</c:f>
              <c:strCache>
                <c:ptCount val="12"/>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strCache>
            </c:strRef>
          </c:cat>
          <c:val>
            <c:numRef>
              <c:f>Tabelle1!$B$5:$M$5</c:f>
              <c:numCache>
                <c:formatCode>General</c:formatCode>
                <c:ptCount val="12"/>
                <c:pt idx="0">
                  <c:v>378</c:v>
                </c:pt>
                <c:pt idx="1">
                  <c:v>49</c:v>
                </c:pt>
                <c:pt idx="2">
                  <c:v>151</c:v>
                </c:pt>
                <c:pt idx="3">
                  <c:v>149</c:v>
                </c:pt>
                <c:pt idx="4">
                  <c:v>426</c:v>
                </c:pt>
                <c:pt idx="5">
                  <c:v>99</c:v>
                </c:pt>
                <c:pt idx="6">
                  <c:v>404</c:v>
                </c:pt>
                <c:pt idx="7">
                  <c:v>323</c:v>
                </c:pt>
                <c:pt idx="8">
                  <c:v>251</c:v>
                </c:pt>
                <c:pt idx="9">
                  <c:v>199</c:v>
                </c:pt>
                <c:pt idx="10">
                  <c:v>502</c:v>
                </c:pt>
                <c:pt idx="11">
                  <c:v>1497</c:v>
                </c:pt>
              </c:numCache>
            </c:numRef>
          </c:val>
        </c:ser>
        <c:ser>
          <c:idx val="2"/>
          <c:order val="2"/>
          <c:tx>
            <c:strRef>
              <c:f>Tabelle1!$A$6</c:f>
              <c:strCache>
                <c:ptCount val="1"/>
                <c:pt idx="0">
                  <c:v>Stangenholz</c:v>
                </c:pt>
              </c:strCache>
            </c:strRef>
          </c:tx>
          <c:invertIfNegative val="0"/>
          <c:cat>
            <c:strRef>
              <c:f>Tabelle1!$B$3:$M$3</c:f>
              <c:strCache>
                <c:ptCount val="12"/>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strCache>
            </c:strRef>
          </c:cat>
          <c:val>
            <c:numRef>
              <c:f>Tabelle1!$B$6:$M$6</c:f>
              <c:numCache>
                <c:formatCode>General</c:formatCode>
                <c:ptCount val="12"/>
                <c:pt idx="0">
                  <c:v>529</c:v>
                </c:pt>
                <c:pt idx="1">
                  <c:v>173</c:v>
                </c:pt>
                <c:pt idx="2">
                  <c:v>226</c:v>
                </c:pt>
                <c:pt idx="3">
                  <c:v>149</c:v>
                </c:pt>
                <c:pt idx="4">
                  <c:v>401</c:v>
                </c:pt>
                <c:pt idx="5">
                  <c:v>222</c:v>
                </c:pt>
                <c:pt idx="6">
                  <c:v>404</c:v>
                </c:pt>
                <c:pt idx="7">
                  <c:v>249</c:v>
                </c:pt>
                <c:pt idx="8">
                  <c:v>276</c:v>
                </c:pt>
                <c:pt idx="9">
                  <c:v>199</c:v>
                </c:pt>
                <c:pt idx="10">
                  <c:v>301</c:v>
                </c:pt>
                <c:pt idx="11">
                  <c:v>599</c:v>
                </c:pt>
              </c:numCache>
            </c:numRef>
          </c:val>
        </c:ser>
        <c:ser>
          <c:idx val="3"/>
          <c:order val="3"/>
          <c:tx>
            <c:strRef>
              <c:f>Tabelle1!$A$7</c:f>
              <c:strCache>
                <c:ptCount val="1"/>
                <c:pt idx="0">
                  <c:v>schwaches Baumholz</c:v>
                </c:pt>
              </c:strCache>
            </c:strRef>
          </c:tx>
          <c:invertIfNegative val="0"/>
          <c:cat>
            <c:strRef>
              <c:f>Tabelle1!$B$3:$M$3</c:f>
              <c:strCache>
                <c:ptCount val="12"/>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strCache>
            </c:strRef>
          </c:cat>
          <c:val>
            <c:numRef>
              <c:f>Tabelle1!$B$7:$M$7</c:f>
              <c:numCache>
                <c:formatCode>General</c:formatCode>
                <c:ptCount val="12"/>
                <c:pt idx="0">
                  <c:v>403</c:v>
                </c:pt>
                <c:pt idx="1">
                  <c:v>371</c:v>
                </c:pt>
                <c:pt idx="2">
                  <c:v>301</c:v>
                </c:pt>
                <c:pt idx="3">
                  <c:v>149</c:v>
                </c:pt>
                <c:pt idx="4">
                  <c:v>376</c:v>
                </c:pt>
                <c:pt idx="5">
                  <c:v>568</c:v>
                </c:pt>
                <c:pt idx="6">
                  <c:v>681</c:v>
                </c:pt>
                <c:pt idx="7">
                  <c:v>199</c:v>
                </c:pt>
                <c:pt idx="8">
                  <c:v>201</c:v>
                </c:pt>
                <c:pt idx="9">
                  <c:v>348</c:v>
                </c:pt>
                <c:pt idx="10">
                  <c:v>176</c:v>
                </c:pt>
                <c:pt idx="11">
                  <c:v>374</c:v>
                </c:pt>
              </c:numCache>
            </c:numRef>
          </c:val>
        </c:ser>
        <c:ser>
          <c:idx val="4"/>
          <c:order val="4"/>
          <c:tx>
            <c:strRef>
              <c:f>Tabelle1!$A$8</c:f>
              <c:strCache>
                <c:ptCount val="1"/>
                <c:pt idx="0">
                  <c:v>mittleres Baumholz</c:v>
                </c:pt>
              </c:strCache>
            </c:strRef>
          </c:tx>
          <c:invertIfNegative val="0"/>
          <c:cat>
            <c:strRef>
              <c:f>Tabelle1!$B$3:$M$3</c:f>
              <c:strCache>
                <c:ptCount val="12"/>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strCache>
            </c:strRef>
          </c:cat>
          <c:val>
            <c:numRef>
              <c:f>Tabelle1!$B$8:$M$8</c:f>
              <c:numCache>
                <c:formatCode>General</c:formatCode>
                <c:ptCount val="12"/>
                <c:pt idx="0">
                  <c:v>1813</c:v>
                </c:pt>
                <c:pt idx="1">
                  <c:v>519</c:v>
                </c:pt>
                <c:pt idx="2">
                  <c:v>678</c:v>
                </c:pt>
                <c:pt idx="3">
                  <c:v>472</c:v>
                </c:pt>
                <c:pt idx="4">
                  <c:v>552</c:v>
                </c:pt>
                <c:pt idx="5">
                  <c:v>494</c:v>
                </c:pt>
                <c:pt idx="6">
                  <c:v>454</c:v>
                </c:pt>
                <c:pt idx="7">
                  <c:v>323</c:v>
                </c:pt>
                <c:pt idx="8">
                  <c:v>853</c:v>
                </c:pt>
                <c:pt idx="9">
                  <c:v>1070</c:v>
                </c:pt>
                <c:pt idx="10">
                  <c:v>703</c:v>
                </c:pt>
                <c:pt idx="11">
                  <c:v>1098</c:v>
                </c:pt>
              </c:numCache>
            </c:numRef>
          </c:val>
        </c:ser>
        <c:ser>
          <c:idx val="5"/>
          <c:order val="5"/>
          <c:tx>
            <c:strRef>
              <c:f>Tabelle1!$A$9</c:f>
              <c:strCache>
                <c:ptCount val="1"/>
                <c:pt idx="0">
                  <c:v>starkes Baumholz</c:v>
                </c:pt>
              </c:strCache>
            </c:strRef>
          </c:tx>
          <c:invertIfNegative val="0"/>
          <c:cat>
            <c:strRef>
              <c:f>Tabelle1!$B$3:$M$3</c:f>
              <c:strCache>
                <c:ptCount val="12"/>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strCache>
            </c:strRef>
          </c:cat>
          <c:val>
            <c:numRef>
              <c:f>Tabelle1!$B$9:$M$9</c:f>
              <c:numCache>
                <c:formatCode>General</c:formatCode>
                <c:ptCount val="12"/>
                <c:pt idx="0">
                  <c:v>1209</c:v>
                </c:pt>
                <c:pt idx="1">
                  <c:v>494</c:v>
                </c:pt>
                <c:pt idx="2">
                  <c:v>427</c:v>
                </c:pt>
                <c:pt idx="3">
                  <c:v>323</c:v>
                </c:pt>
                <c:pt idx="4">
                  <c:v>753</c:v>
                </c:pt>
                <c:pt idx="5">
                  <c:v>740</c:v>
                </c:pt>
                <c:pt idx="6">
                  <c:v>833</c:v>
                </c:pt>
                <c:pt idx="7">
                  <c:v>870</c:v>
                </c:pt>
                <c:pt idx="8">
                  <c:v>1431</c:v>
                </c:pt>
                <c:pt idx="9">
                  <c:v>871</c:v>
                </c:pt>
                <c:pt idx="10">
                  <c:v>327</c:v>
                </c:pt>
                <c:pt idx="11">
                  <c:v>1222</c:v>
                </c:pt>
              </c:numCache>
            </c:numRef>
          </c:val>
        </c:ser>
        <c:ser>
          <c:idx val="6"/>
          <c:order val="6"/>
          <c:tx>
            <c:strRef>
              <c:f>Tabelle1!$A$10</c:f>
              <c:strCache>
                <c:ptCount val="1"/>
                <c:pt idx="0">
                  <c:v>gemischt</c:v>
                </c:pt>
              </c:strCache>
            </c:strRef>
          </c:tx>
          <c:invertIfNegative val="0"/>
          <c:cat>
            <c:strRef>
              <c:f>Tabelle1!$B$3:$M$3</c:f>
              <c:strCache>
                <c:ptCount val="12"/>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strCache>
            </c:strRef>
          </c:cat>
          <c:val>
            <c:numRef>
              <c:f>Tabelle1!$B$10:$M$10</c:f>
              <c:numCache>
                <c:formatCode>General</c:formatCode>
                <c:ptCount val="12"/>
                <c:pt idx="0">
                  <c:v>907</c:v>
                </c:pt>
                <c:pt idx="1">
                  <c:v>99</c:v>
                </c:pt>
                <c:pt idx="2">
                  <c:v>50</c:v>
                </c:pt>
                <c:pt idx="3">
                  <c:v>50</c:v>
                </c:pt>
                <c:pt idx="4">
                  <c:v>25</c:v>
                </c:pt>
                <c:pt idx="5">
                  <c:v>247</c:v>
                </c:pt>
                <c:pt idx="6">
                  <c:v>25</c:v>
                </c:pt>
                <c:pt idx="7">
                  <c:v>224</c:v>
                </c:pt>
                <c:pt idx="8">
                  <c:v>577</c:v>
                </c:pt>
                <c:pt idx="9">
                  <c:v>846</c:v>
                </c:pt>
                <c:pt idx="10">
                  <c:v>1382</c:v>
                </c:pt>
                <c:pt idx="11">
                  <c:v>3667</c:v>
                </c:pt>
              </c:numCache>
            </c:numRef>
          </c:val>
        </c:ser>
        <c:dLbls>
          <c:showLegendKey val="0"/>
          <c:showVal val="0"/>
          <c:showCatName val="0"/>
          <c:showSerName val="0"/>
          <c:showPercent val="0"/>
          <c:showBubbleSize val="0"/>
        </c:dLbls>
        <c:gapWidth val="150"/>
        <c:axId val="103141760"/>
        <c:axId val="103143296"/>
      </c:barChart>
      <c:catAx>
        <c:axId val="103141760"/>
        <c:scaling>
          <c:orientation val="minMax"/>
        </c:scaling>
        <c:delete val="0"/>
        <c:axPos val="b"/>
        <c:majorTickMark val="out"/>
        <c:minorTickMark val="none"/>
        <c:tickLblPos val="nextTo"/>
        <c:crossAx val="103143296"/>
        <c:crosses val="autoZero"/>
        <c:auto val="1"/>
        <c:lblAlgn val="ctr"/>
        <c:lblOffset val="100"/>
        <c:noMultiLvlLbl val="0"/>
      </c:catAx>
      <c:valAx>
        <c:axId val="103143296"/>
        <c:scaling>
          <c:orientation val="minMax"/>
        </c:scaling>
        <c:delete val="0"/>
        <c:axPos val="l"/>
        <c:majorGridlines/>
        <c:numFmt formatCode="General" sourceLinked="1"/>
        <c:majorTickMark val="out"/>
        <c:minorTickMark val="none"/>
        <c:tickLblPos val="nextTo"/>
        <c:crossAx val="10314176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76200</xdr:rowOff>
    </xdr:from>
    <xdr:to>
      <xdr:col>5</xdr:col>
      <xdr:colOff>85725</xdr:colOff>
      <xdr:row>29</xdr:row>
      <xdr:rowOff>47625</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51</xdr:row>
      <xdr:rowOff>57150</xdr:rowOff>
    </xdr:from>
    <xdr:to>
      <xdr:col>5</xdr:col>
      <xdr:colOff>638174</xdr:colOff>
      <xdr:row>68</xdr:row>
      <xdr:rowOff>57150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32</xdr:row>
      <xdr:rowOff>76200</xdr:rowOff>
    </xdr:from>
    <xdr:to>
      <xdr:col>5</xdr:col>
      <xdr:colOff>447675</xdr:colOff>
      <xdr:row>49</xdr:row>
      <xdr:rowOff>66675</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647700</xdr:colOff>
      <xdr:row>73</xdr:row>
      <xdr:rowOff>80961</xdr:rowOff>
    </xdr:from>
    <xdr:to>
      <xdr:col>10</xdr:col>
      <xdr:colOff>180975</xdr:colOff>
      <xdr:row>99</xdr:row>
      <xdr:rowOff>28575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workbookViewId="0">
      <selection activeCell="AM12" sqref="AM12"/>
    </sheetView>
  </sheetViews>
  <sheetFormatPr baseColWidth="10" defaultRowHeight="10.5" x14ac:dyDescent="0.15"/>
  <cols>
    <col min="1" max="1" width="16.125" style="1" bestFit="1" customWidth="1"/>
    <col min="2" max="2" width="4.375" style="1" customWidth="1"/>
    <col min="3" max="3" width="4" style="1" customWidth="1"/>
    <col min="4" max="4" width="4.5" style="1" customWidth="1"/>
    <col min="5" max="5" width="4.375" style="1" customWidth="1"/>
    <col min="6" max="6" width="4" style="1" customWidth="1"/>
    <col min="7" max="7" width="4.5" style="1" customWidth="1"/>
    <col min="8" max="8" width="4.375" style="1" customWidth="1"/>
    <col min="9" max="9" width="4" style="1" customWidth="1"/>
    <col min="10" max="10" width="4.5" style="1" customWidth="1"/>
    <col min="11" max="11" width="4.375" style="1" customWidth="1"/>
    <col min="12" max="12" width="4" style="1" customWidth="1"/>
    <col min="13" max="13" width="4.5" style="1" customWidth="1"/>
    <col min="14" max="14" width="5.25" style="1" customWidth="1"/>
    <col min="15" max="15" width="4.75" style="1" customWidth="1"/>
    <col min="16" max="16" width="5.375" style="1" customWidth="1"/>
    <col min="17" max="17" width="5.25" style="1" customWidth="1"/>
    <col min="18" max="18" width="4.75" style="1" customWidth="1"/>
    <col min="19" max="19" width="5.375" style="1" customWidth="1"/>
    <col min="20" max="20" width="4.375" style="1" customWidth="1"/>
    <col min="21" max="21" width="4" style="1" customWidth="1"/>
    <col min="22" max="22" width="4.5" style="1" customWidth="1"/>
    <col min="23" max="23" width="5" style="1" customWidth="1"/>
    <col min="24" max="24" width="4.5" style="1" customWidth="1"/>
    <col min="25" max="25" width="5.125" style="1" customWidth="1"/>
    <col min="26" max="26" width="4.375" style="1" customWidth="1"/>
    <col min="27" max="27" width="4" style="1" customWidth="1"/>
    <col min="28" max="28" width="4.5" style="1" customWidth="1"/>
    <col min="29" max="29" width="5.625" style="1" customWidth="1"/>
    <col min="30" max="30" width="5.125" style="1" customWidth="1"/>
    <col min="31" max="31" width="5.75" style="1" customWidth="1"/>
    <col min="32" max="32" width="4.375" style="1" customWidth="1"/>
    <col min="33" max="33" width="4" style="1" customWidth="1"/>
    <col min="34" max="35" width="4.5" style="1" customWidth="1"/>
    <col min="36" max="36" width="4.125" style="1" customWidth="1"/>
    <col min="37" max="37" width="4.625" style="1" customWidth="1"/>
    <col min="38" max="38" width="5.2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24" t="s">
        <v>8</v>
      </c>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6"/>
    </row>
    <row r="11" spans="1:40" ht="16.5" customHeight="1" x14ac:dyDescent="0.15">
      <c r="A11" s="4"/>
      <c r="B11" s="24" t="s">
        <v>9</v>
      </c>
      <c r="C11" s="25"/>
      <c r="D11" s="26"/>
      <c r="E11" s="24" t="s">
        <v>10</v>
      </c>
      <c r="F11" s="25"/>
      <c r="G11" s="26"/>
      <c r="H11" s="24" t="s">
        <v>11</v>
      </c>
      <c r="I11" s="25"/>
      <c r="J11" s="26"/>
      <c r="K11" s="24" t="s">
        <v>12</v>
      </c>
      <c r="L11" s="25"/>
      <c r="M11" s="26"/>
      <c r="N11" s="24" t="s">
        <v>13</v>
      </c>
      <c r="O11" s="25"/>
      <c r="P11" s="26"/>
      <c r="Q11" s="24" t="s">
        <v>14</v>
      </c>
      <c r="R11" s="25"/>
      <c r="S11" s="26"/>
      <c r="T11" s="24" t="s">
        <v>15</v>
      </c>
      <c r="U11" s="25"/>
      <c r="V11" s="26"/>
      <c r="W11" s="24" t="s">
        <v>16</v>
      </c>
      <c r="X11" s="25"/>
      <c r="Y11" s="26"/>
      <c r="Z11" s="24" t="s">
        <v>17</v>
      </c>
      <c r="AA11" s="25"/>
      <c r="AB11" s="26"/>
      <c r="AC11" s="24" t="s">
        <v>18</v>
      </c>
      <c r="AD11" s="25"/>
      <c r="AE11" s="26"/>
      <c r="AF11" s="24" t="s">
        <v>19</v>
      </c>
      <c r="AG11" s="25"/>
      <c r="AH11" s="26"/>
      <c r="AI11" s="24" t="s">
        <v>20</v>
      </c>
      <c r="AJ11" s="25"/>
      <c r="AK11" s="26"/>
      <c r="AL11" s="24" t="s">
        <v>21</v>
      </c>
      <c r="AM11" s="25"/>
      <c r="AN11" s="26"/>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v>25</v>
      </c>
      <c r="C13" s="6">
        <v>100</v>
      </c>
      <c r="D13" s="6">
        <v>1</v>
      </c>
      <c r="E13" s="6" t="s">
        <v>26</v>
      </c>
      <c r="F13" s="6" t="s">
        <v>26</v>
      </c>
      <c r="G13" s="6">
        <v>0</v>
      </c>
      <c r="H13" s="6" t="s">
        <v>26</v>
      </c>
      <c r="I13" s="6" t="s">
        <v>26</v>
      </c>
      <c r="J13" s="6">
        <v>0</v>
      </c>
      <c r="K13" s="6" t="s">
        <v>26</v>
      </c>
      <c r="L13" s="6" t="s">
        <v>26</v>
      </c>
      <c r="M13" s="6">
        <v>0</v>
      </c>
      <c r="N13" s="6" t="s">
        <v>26</v>
      </c>
      <c r="O13" s="6" t="s">
        <v>26</v>
      </c>
      <c r="P13" s="6">
        <v>0</v>
      </c>
      <c r="Q13" s="6" t="s">
        <v>26</v>
      </c>
      <c r="R13" s="6" t="s">
        <v>26</v>
      </c>
      <c r="S13" s="6">
        <v>0</v>
      </c>
      <c r="T13" s="6" t="s">
        <v>26</v>
      </c>
      <c r="U13" s="6" t="s">
        <v>26</v>
      </c>
      <c r="V13" s="6">
        <v>0</v>
      </c>
      <c r="W13" s="6" t="s">
        <v>26</v>
      </c>
      <c r="X13" s="6" t="s">
        <v>26</v>
      </c>
      <c r="Y13" s="6">
        <v>0</v>
      </c>
      <c r="Z13" s="6" t="s">
        <v>26</v>
      </c>
      <c r="AA13" s="6" t="s">
        <v>26</v>
      </c>
      <c r="AB13" s="6">
        <v>0</v>
      </c>
      <c r="AC13" s="6">
        <v>25</v>
      </c>
      <c r="AD13" s="6">
        <v>100</v>
      </c>
      <c r="AE13" s="6">
        <v>1</v>
      </c>
      <c r="AF13" s="6">
        <v>25</v>
      </c>
      <c r="AG13" s="6">
        <v>100</v>
      </c>
      <c r="AH13" s="6">
        <v>1</v>
      </c>
      <c r="AI13" s="6">
        <v>100</v>
      </c>
      <c r="AJ13" s="6">
        <v>50</v>
      </c>
      <c r="AK13" s="6">
        <v>4</v>
      </c>
      <c r="AL13" s="6">
        <v>175</v>
      </c>
      <c r="AM13" s="6">
        <v>38</v>
      </c>
      <c r="AN13" s="6">
        <v>7</v>
      </c>
    </row>
    <row r="14" spans="1:40" ht="16.5" customHeight="1" x14ac:dyDescent="0.15">
      <c r="A14" s="5" t="s">
        <v>27</v>
      </c>
      <c r="B14" s="6">
        <v>378</v>
      </c>
      <c r="C14" s="6">
        <v>26</v>
      </c>
      <c r="D14" s="6">
        <v>15</v>
      </c>
      <c r="E14" s="6">
        <v>49</v>
      </c>
      <c r="F14" s="6">
        <v>71</v>
      </c>
      <c r="G14" s="6">
        <v>2</v>
      </c>
      <c r="H14" s="6">
        <v>151</v>
      </c>
      <c r="I14" s="6">
        <v>41</v>
      </c>
      <c r="J14" s="6">
        <v>6</v>
      </c>
      <c r="K14" s="6">
        <v>149</v>
      </c>
      <c r="L14" s="6">
        <v>40</v>
      </c>
      <c r="M14" s="6">
        <v>6</v>
      </c>
      <c r="N14" s="6">
        <v>426</v>
      </c>
      <c r="O14" s="6">
        <v>24</v>
      </c>
      <c r="P14" s="6">
        <v>17</v>
      </c>
      <c r="Q14" s="6">
        <v>99</v>
      </c>
      <c r="R14" s="6">
        <v>50</v>
      </c>
      <c r="S14" s="6">
        <v>4</v>
      </c>
      <c r="T14" s="6">
        <v>404</v>
      </c>
      <c r="U14" s="6">
        <v>24</v>
      </c>
      <c r="V14" s="6">
        <v>16</v>
      </c>
      <c r="W14" s="6">
        <v>323</v>
      </c>
      <c r="X14" s="6">
        <v>27</v>
      </c>
      <c r="Y14" s="6">
        <v>13</v>
      </c>
      <c r="Z14" s="6">
        <v>251</v>
      </c>
      <c r="AA14" s="6">
        <v>31</v>
      </c>
      <c r="AB14" s="6">
        <v>10</v>
      </c>
      <c r="AC14" s="6">
        <v>199</v>
      </c>
      <c r="AD14" s="6">
        <v>35</v>
      </c>
      <c r="AE14" s="6">
        <v>8</v>
      </c>
      <c r="AF14" s="6">
        <v>502</v>
      </c>
      <c r="AG14" s="6">
        <v>22</v>
      </c>
      <c r="AH14" s="6">
        <v>20</v>
      </c>
      <c r="AI14" s="6">
        <v>1497</v>
      </c>
      <c r="AJ14" s="6">
        <v>13</v>
      </c>
      <c r="AK14" s="6">
        <v>60</v>
      </c>
      <c r="AL14" s="6">
        <v>4428</v>
      </c>
      <c r="AM14" s="6">
        <v>7</v>
      </c>
      <c r="AN14" s="6">
        <v>177</v>
      </c>
    </row>
    <row r="15" spans="1:40" ht="16.5" customHeight="1" x14ac:dyDescent="0.15">
      <c r="A15" s="5" t="s">
        <v>28</v>
      </c>
      <c r="B15" s="6">
        <v>529</v>
      </c>
      <c r="C15" s="6">
        <v>21</v>
      </c>
      <c r="D15" s="6">
        <v>21</v>
      </c>
      <c r="E15" s="6">
        <v>173</v>
      </c>
      <c r="F15" s="6">
        <v>38</v>
      </c>
      <c r="G15" s="6">
        <v>7</v>
      </c>
      <c r="H15" s="6">
        <v>226</v>
      </c>
      <c r="I15" s="6">
        <v>33</v>
      </c>
      <c r="J15" s="6">
        <v>9</v>
      </c>
      <c r="K15" s="6">
        <v>149</v>
      </c>
      <c r="L15" s="6">
        <v>40</v>
      </c>
      <c r="M15" s="6">
        <v>6</v>
      </c>
      <c r="N15" s="6">
        <v>401</v>
      </c>
      <c r="O15" s="6">
        <v>25</v>
      </c>
      <c r="P15" s="6">
        <v>16</v>
      </c>
      <c r="Q15" s="6">
        <v>222</v>
      </c>
      <c r="R15" s="6">
        <v>33</v>
      </c>
      <c r="S15" s="6">
        <v>9</v>
      </c>
      <c r="T15" s="6">
        <v>404</v>
      </c>
      <c r="U15" s="6">
        <v>24</v>
      </c>
      <c r="V15" s="6">
        <v>16</v>
      </c>
      <c r="W15" s="6">
        <v>249</v>
      </c>
      <c r="X15" s="6">
        <v>31</v>
      </c>
      <c r="Y15" s="6">
        <v>10</v>
      </c>
      <c r="Z15" s="6">
        <v>276</v>
      </c>
      <c r="AA15" s="6">
        <v>30</v>
      </c>
      <c r="AB15" s="6">
        <v>11</v>
      </c>
      <c r="AC15" s="6">
        <v>199</v>
      </c>
      <c r="AD15" s="6">
        <v>35</v>
      </c>
      <c r="AE15" s="6">
        <v>8</v>
      </c>
      <c r="AF15" s="6">
        <v>301</v>
      </c>
      <c r="AG15" s="6">
        <v>28</v>
      </c>
      <c r="AH15" s="6">
        <v>12</v>
      </c>
      <c r="AI15" s="6">
        <v>599</v>
      </c>
      <c r="AJ15" s="6">
        <v>20</v>
      </c>
      <c r="AK15" s="6">
        <v>24</v>
      </c>
      <c r="AL15" s="6">
        <v>3728</v>
      </c>
      <c r="AM15" s="6">
        <v>8</v>
      </c>
      <c r="AN15" s="6">
        <v>149</v>
      </c>
    </row>
    <row r="16" spans="1:40" ht="16.5" customHeight="1" x14ac:dyDescent="0.15">
      <c r="A16" s="5" t="s">
        <v>29</v>
      </c>
      <c r="B16" s="6">
        <v>403</v>
      </c>
      <c r="C16" s="6">
        <v>25</v>
      </c>
      <c r="D16" s="6">
        <v>16</v>
      </c>
      <c r="E16" s="6">
        <v>371</v>
      </c>
      <c r="F16" s="6">
        <v>25</v>
      </c>
      <c r="G16" s="6">
        <v>15</v>
      </c>
      <c r="H16" s="6">
        <v>301</v>
      </c>
      <c r="I16" s="6">
        <v>29</v>
      </c>
      <c r="J16" s="6">
        <v>12</v>
      </c>
      <c r="K16" s="6">
        <v>149</v>
      </c>
      <c r="L16" s="6">
        <v>40</v>
      </c>
      <c r="M16" s="6">
        <v>6</v>
      </c>
      <c r="N16" s="6">
        <v>376</v>
      </c>
      <c r="O16" s="6">
        <v>25</v>
      </c>
      <c r="P16" s="6">
        <v>15</v>
      </c>
      <c r="Q16" s="6">
        <v>568</v>
      </c>
      <c r="R16" s="6">
        <v>20</v>
      </c>
      <c r="S16" s="6">
        <v>23</v>
      </c>
      <c r="T16" s="6">
        <v>681</v>
      </c>
      <c r="U16" s="6">
        <v>18</v>
      </c>
      <c r="V16" s="6">
        <v>27</v>
      </c>
      <c r="W16" s="6">
        <v>199</v>
      </c>
      <c r="X16" s="6">
        <v>35</v>
      </c>
      <c r="Y16" s="6">
        <v>8</v>
      </c>
      <c r="Z16" s="6">
        <v>201</v>
      </c>
      <c r="AA16" s="6">
        <v>35</v>
      </c>
      <c r="AB16" s="6">
        <v>8</v>
      </c>
      <c r="AC16" s="6">
        <v>348</v>
      </c>
      <c r="AD16" s="6">
        <v>26</v>
      </c>
      <c r="AE16" s="6">
        <v>14</v>
      </c>
      <c r="AF16" s="6">
        <v>176</v>
      </c>
      <c r="AG16" s="6">
        <v>38</v>
      </c>
      <c r="AH16" s="6">
        <v>7</v>
      </c>
      <c r="AI16" s="6">
        <v>374</v>
      </c>
      <c r="AJ16" s="6">
        <v>26</v>
      </c>
      <c r="AK16" s="6">
        <v>15</v>
      </c>
      <c r="AL16" s="6">
        <v>4147</v>
      </c>
      <c r="AM16" s="6">
        <v>8</v>
      </c>
      <c r="AN16" s="6">
        <v>166</v>
      </c>
    </row>
    <row r="17" spans="1:40" ht="16.5" customHeight="1" x14ac:dyDescent="0.15">
      <c r="A17" s="5" t="s">
        <v>30</v>
      </c>
      <c r="B17" s="6">
        <v>1813</v>
      </c>
      <c r="C17" s="6">
        <v>11</v>
      </c>
      <c r="D17" s="6">
        <v>72</v>
      </c>
      <c r="E17" s="6">
        <v>519</v>
      </c>
      <c r="F17" s="6">
        <v>21</v>
      </c>
      <c r="G17" s="6">
        <v>21</v>
      </c>
      <c r="H17" s="6">
        <v>678</v>
      </c>
      <c r="I17" s="6">
        <v>19</v>
      </c>
      <c r="J17" s="6">
        <v>27</v>
      </c>
      <c r="K17" s="6">
        <v>472</v>
      </c>
      <c r="L17" s="6">
        <v>22</v>
      </c>
      <c r="M17" s="6">
        <v>19</v>
      </c>
      <c r="N17" s="6">
        <v>552</v>
      </c>
      <c r="O17" s="6">
        <v>21</v>
      </c>
      <c r="P17" s="6">
        <v>22</v>
      </c>
      <c r="Q17" s="6">
        <v>494</v>
      </c>
      <c r="R17" s="6">
        <v>22</v>
      </c>
      <c r="S17" s="6">
        <v>20</v>
      </c>
      <c r="T17" s="6">
        <v>454</v>
      </c>
      <c r="U17" s="6">
        <v>23</v>
      </c>
      <c r="V17" s="6">
        <v>18</v>
      </c>
      <c r="W17" s="6">
        <v>323</v>
      </c>
      <c r="X17" s="6">
        <v>27</v>
      </c>
      <c r="Y17" s="6">
        <v>13</v>
      </c>
      <c r="Z17" s="6">
        <v>853</v>
      </c>
      <c r="AA17" s="6">
        <v>17</v>
      </c>
      <c r="AB17" s="6">
        <v>34</v>
      </c>
      <c r="AC17" s="6">
        <v>1070</v>
      </c>
      <c r="AD17" s="6">
        <v>14</v>
      </c>
      <c r="AE17" s="6">
        <v>43</v>
      </c>
      <c r="AF17" s="6">
        <v>703</v>
      </c>
      <c r="AG17" s="6">
        <v>18</v>
      </c>
      <c r="AH17" s="6">
        <v>28</v>
      </c>
      <c r="AI17" s="6">
        <v>1098</v>
      </c>
      <c r="AJ17" s="6">
        <v>15</v>
      </c>
      <c r="AK17" s="6">
        <v>44</v>
      </c>
      <c r="AL17" s="6">
        <v>9029</v>
      </c>
      <c r="AM17" s="6">
        <v>5</v>
      </c>
      <c r="AN17" s="6">
        <v>361</v>
      </c>
    </row>
    <row r="18" spans="1:40" ht="16.5" customHeight="1" x14ac:dyDescent="0.15">
      <c r="A18" s="5" t="s">
        <v>31</v>
      </c>
      <c r="B18" s="6">
        <v>1209</v>
      </c>
      <c r="C18" s="6">
        <v>14</v>
      </c>
      <c r="D18" s="6">
        <v>48</v>
      </c>
      <c r="E18" s="6">
        <v>494</v>
      </c>
      <c r="F18" s="6">
        <v>22</v>
      </c>
      <c r="G18" s="6">
        <v>20</v>
      </c>
      <c r="H18" s="6">
        <v>427</v>
      </c>
      <c r="I18" s="6">
        <v>24</v>
      </c>
      <c r="J18" s="6">
        <v>17</v>
      </c>
      <c r="K18" s="6">
        <v>323</v>
      </c>
      <c r="L18" s="6">
        <v>27</v>
      </c>
      <c r="M18" s="6">
        <v>13</v>
      </c>
      <c r="N18" s="6">
        <v>753</v>
      </c>
      <c r="O18" s="6">
        <v>18</v>
      </c>
      <c r="P18" s="6">
        <v>30</v>
      </c>
      <c r="Q18" s="6">
        <v>740</v>
      </c>
      <c r="R18" s="6">
        <v>18</v>
      </c>
      <c r="S18" s="6">
        <v>30</v>
      </c>
      <c r="T18" s="6">
        <v>833</v>
      </c>
      <c r="U18" s="6">
        <v>17</v>
      </c>
      <c r="V18" s="6">
        <v>33</v>
      </c>
      <c r="W18" s="6">
        <v>870</v>
      </c>
      <c r="X18" s="6">
        <v>16</v>
      </c>
      <c r="Y18" s="6">
        <v>35</v>
      </c>
      <c r="Z18" s="6">
        <v>1431</v>
      </c>
      <c r="AA18" s="6">
        <v>12</v>
      </c>
      <c r="AB18" s="6">
        <v>57</v>
      </c>
      <c r="AC18" s="6">
        <v>871</v>
      </c>
      <c r="AD18" s="6">
        <v>16</v>
      </c>
      <c r="AE18" s="6">
        <v>35</v>
      </c>
      <c r="AF18" s="6">
        <v>327</v>
      </c>
      <c r="AG18" s="6">
        <v>27</v>
      </c>
      <c r="AH18" s="6">
        <v>13</v>
      </c>
      <c r="AI18" s="6">
        <v>1222</v>
      </c>
      <c r="AJ18" s="6">
        <v>14</v>
      </c>
      <c r="AK18" s="6">
        <v>49</v>
      </c>
      <c r="AL18" s="6">
        <v>9499</v>
      </c>
      <c r="AM18" s="6">
        <v>5</v>
      </c>
      <c r="AN18" s="6">
        <v>380</v>
      </c>
    </row>
    <row r="19" spans="1:40" ht="16.5" customHeight="1" x14ac:dyDescent="0.15">
      <c r="A19" s="5" t="s">
        <v>32</v>
      </c>
      <c r="B19" s="6">
        <v>907</v>
      </c>
      <c r="C19" s="6">
        <v>16</v>
      </c>
      <c r="D19" s="6">
        <v>36</v>
      </c>
      <c r="E19" s="6">
        <v>99</v>
      </c>
      <c r="F19" s="6">
        <v>50</v>
      </c>
      <c r="G19" s="6">
        <v>4</v>
      </c>
      <c r="H19" s="6">
        <v>50</v>
      </c>
      <c r="I19" s="6">
        <v>71</v>
      </c>
      <c r="J19" s="6">
        <v>2</v>
      </c>
      <c r="K19" s="6">
        <v>50</v>
      </c>
      <c r="L19" s="6">
        <v>71</v>
      </c>
      <c r="M19" s="6">
        <v>2</v>
      </c>
      <c r="N19" s="6">
        <v>25</v>
      </c>
      <c r="O19" s="6">
        <v>100</v>
      </c>
      <c r="P19" s="6">
        <v>1</v>
      </c>
      <c r="Q19" s="6">
        <v>247</v>
      </c>
      <c r="R19" s="6">
        <v>31</v>
      </c>
      <c r="S19" s="6">
        <v>10</v>
      </c>
      <c r="T19" s="6">
        <v>25</v>
      </c>
      <c r="U19" s="6">
        <v>100</v>
      </c>
      <c r="V19" s="6">
        <v>1</v>
      </c>
      <c r="W19" s="6">
        <v>224</v>
      </c>
      <c r="X19" s="6">
        <v>33</v>
      </c>
      <c r="Y19" s="6">
        <v>9</v>
      </c>
      <c r="Z19" s="6">
        <v>577</v>
      </c>
      <c r="AA19" s="6">
        <v>20</v>
      </c>
      <c r="AB19" s="6">
        <v>23</v>
      </c>
      <c r="AC19" s="6">
        <v>846</v>
      </c>
      <c r="AD19" s="6">
        <v>16</v>
      </c>
      <c r="AE19" s="6">
        <v>34</v>
      </c>
      <c r="AF19" s="6">
        <v>1382</v>
      </c>
      <c r="AG19" s="6">
        <v>13</v>
      </c>
      <c r="AH19" s="6">
        <v>55</v>
      </c>
      <c r="AI19" s="6">
        <v>3667</v>
      </c>
      <c r="AJ19" s="6">
        <v>8</v>
      </c>
      <c r="AK19" s="6">
        <v>147</v>
      </c>
      <c r="AL19" s="6">
        <v>8098</v>
      </c>
      <c r="AM19" s="6">
        <v>5</v>
      </c>
      <c r="AN19" s="6">
        <v>324</v>
      </c>
    </row>
    <row r="20" spans="1:40" ht="16.5" customHeight="1" x14ac:dyDescent="0.15">
      <c r="A20" s="5" t="s">
        <v>33</v>
      </c>
      <c r="B20" s="6">
        <v>5263</v>
      </c>
      <c r="C20" s="6">
        <v>6</v>
      </c>
      <c r="D20" s="6">
        <v>209</v>
      </c>
      <c r="E20" s="6">
        <v>1704</v>
      </c>
      <c r="F20" s="6">
        <v>11</v>
      </c>
      <c r="G20" s="6">
        <v>69</v>
      </c>
      <c r="H20" s="6">
        <v>1833</v>
      </c>
      <c r="I20" s="6">
        <v>11</v>
      </c>
      <c r="J20" s="6">
        <v>73</v>
      </c>
      <c r="K20" s="6">
        <v>1291</v>
      </c>
      <c r="L20" s="6">
        <v>12</v>
      </c>
      <c r="M20" s="6">
        <v>52</v>
      </c>
      <c r="N20" s="6">
        <v>2534</v>
      </c>
      <c r="O20" s="6">
        <v>9</v>
      </c>
      <c r="P20" s="6">
        <v>101</v>
      </c>
      <c r="Q20" s="6">
        <v>2369</v>
      </c>
      <c r="R20" s="6">
        <v>9</v>
      </c>
      <c r="S20" s="6">
        <v>96</v>
      </c>
      <c r="T20" s="6">
        <v>2801</v>
      </c>
      <c r="U20" s="6">
        <v>8</v>
      </c>
      <c r="V20" s="6">
        <v>111</v>
      </c>
      <c r="W20" s="6">
        <v>2188</v>
      </c>
      <c r="X20" s="6">
        <v>9</v>
      </c>
      <c r="Y20" s="6">
        <v>88</v>
      </c>
      <c r="Z20" s="6">
        <v>3589</v>
      </c>
      <c r="AA20" s="6">
        <v>7</v>
      </c>
      <c r="AB20" s="6">
        <v>143</v>
      </c>
      <c r="AC20" s="6">
        <v>3559</v>
      </c>
      <c r="AD20" s="6">
        <v>7</v>
      </c>
      <c r="AE20" s="6">
        <v>143</v>
      </c>
      <c r="AF20" s="6">
        <v>3416</v>
      </c>
      <c r="AG20" s="6">
        <v>7</v>
      </c>
      <c r="AH20" s="6">
        <v>136</v>
      </c>
      <c r="AI20" s="6">
        <v>8556</v>
      </c>
      <c r="AJ20" s="6">
        <v>4</v>
      </c>
      <c r="AK20" s="6">
        <v>343</v>
      </c>
      <c r="AL20" s="6">
        <v>39104</v>
      </c>
      <c r="AM20" s="6">
        <v>2</v>
      </c>
      <c r="AN20" s="6">
        <v>1564</v>
      </c>
    </row>
    <row r="22" spans="1:40" x14ac:dyDescent="0.15">
      <c r="A22" s="1" t="s">
        <v>34</v>
      </c>
    </row>
    <row r="25" spans="1:40" ht="12.75" x14ac:dyDescent="0.2">
      <c r="A25" s="3" t="s">
        <v>35</v>
      </c>
    </row>
    <row r="26" spans="1:40" ht="21" customHeight="1" x14ac:dyDescent="0.15">
      <c r="A26" s="22" t="s">
        <v>36</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row>
    <row r="28" spans="1:40" ht="12.75" x14ac:dyDescent="0.2">
      <c r="A28" s="3" t="s">
        <v>37</v>
      </c>
    </row>
    <row r="29" spans="1:40" ht="21" customHeight="1" x14ac:dyDescent="0.15">
      <c r="A29" s="22" t="s">
        <v>38</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row>
    <row r="31" spans="1:40" ht="12.75" x14ac:dyDescent="0.2">
      <c r="A31" s="3" t="s">
        <v>39</v>
      </c>
    </row>
    <row r="32" spans="1:40" x14ac:dyDescent="0.15">
      <c r="A32" s="1" t="s">
        <v>8</v>
      </c>
    </row>
    <row r="34" spans="1:40" ht="12.75" x14ac:dyDescent="0.2">
      <c r="A34" s="3" t="s">
        <v>40</v>
      </c>
    </row>
    <row r="35" spans="1:40" ht="21" customHeight="1" x14ac:dyDescent="0.15">
      <c r="A35" s="22" t="s">
        <v>41</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row>
    <row r="37" spans="1:40" ht="12.75" x14ac:dyDescent="0.2">
      <c r="A37" s="3" t="s">
        <v>42</v>
      </c>
    </row>
    <row r="38" spans="1:40" x14ac:dyDescent="0.15">
      <c r="A38" s="1" t="s">
        <v>43</v>
      </c>
    </row>
  </sheetData>
  <mergeCells count="17">
    <mergeCell ref="B10:AN10"/>
    <mergeCell ref="B11:D11"/>
    <mergeCell ref="E11:G11"/>
    <mergeCell ref="H11:J11"/>
    <mergeCell ref="K11:M11"/>
    <mergeCell ref="N11:P11"/>
    <mergeCell ref="Q11:S11"/>
    <mergeCell ref="T11:V11"/>
    <mergeCell ref="W11:Y11"/>
    <mergeCell ref="Z11:AB11"/>
    <mergeCell ref="A35:AN35"/>
    <mergeCell ref="AC11:AE11"/>
    <mergeCell ref="AF11:AH11"/>
    <mergeCell ref="AI11:AK11"/>
    <mergeCell ref="AL11:AN11"/>
    <mergeCell ref="A26:AN26"/>
    <mergeCell ref="A29:AN29"/>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
  <sheetViews>
    <sheetView tabSelected="1" topLeftCell="A13" workbookViewId="0">
      <selection activeCell="K29" sqref="K29"/>
    </sheetView>
  </sheetViews>
  <sheetFormatPr baseColWidth="10" defaultRowHeight="14.25" x14ac:dyDescent="0.2"/>
  <cols>
    <col min="1" max="1" width="14.875" customWidth="1"/>
  </cols>
  <sheetData>
    <row r="1" spans="1:16" ht="15" x14ac:dyDescent="0.25">
      <c r="A1" s="7" t="s">
        <v>44</v>
      </c>
    </row>
    <row r="2" spans="1:16" ht="33.75" x14ac:dyDescent="0.2">
      <c r="O2" s="21" t="s">
        <v>47</v>
      </c>
      <c r="P2" s="21" t="s">
        <v>48</v>
      </c>
    </row>
    <row r="3" spans="1:16" s="10" customFormat="1" ht="28.5" customHeight="1" x14ac:dyDescent="0.15">
      <c r="A3" s="16" t="s">
        <v>2</v>
      </c>
      <c r="B3" s="16" t="s">
        <v>9</v>
      </c>
      <c r="C3" s="16" t="s">
        <v>10</v>
      </c>
      <c r="D3" s="16" t="s">
        <v>11</v>
      </c>
      <c r="E3" s="16" t="s">
        <v>12</v>
      </c>
      <c r="F3" s="16" t="s">
        <v>13</v>
      </c>
      <c r="G3" s="16" t="s">
        <v>14</v>
      </c>
      <c r="H3" s="16" t="s">
        <v>15</v>
      </c>
      <c r="I3" s="16" t="s">
        <v>16</v>
      </c>
      <c r="J3" s="16" t="s">
        <v>17</v>
      </c>
      <c r="K3" s="16" t="s">
        <v>18</v>
      </c>
      <c r="L3" s="16" t="s">
        <v>19</v>
      </c>
      <c r="M3" s="16" t="s">
        <v>20</v>
      </c>
      <c r="N3" s="16" t="s">
        <v>21</v>
      </c>
      <c r="O3" s="4" t="s">
        <v>45</v>
      </c>
      <c r="P3" s="10" t="s">
        <v>46</v>
      </c>
    </row>
    <row r="4" spans="1:16" x14ac:dyDescent="0.2">
      <c r="A4" s="18" t="s">
        <v>25</v>
      </c>
      <c r="B4" s="19">
        <v>25</v>
      </c>
      <c r="C4" s="19">
        <v>0</v>
      </c>
      <c r="D4" s="19">
        <v>0</v>
      </c>
      <c r="E4" s="19">
        <v>0</v>
      </c>
      <c r="F4" s="19">
        <v>0</v>
      </c>
      <c r="G4" s="19">
        <v>0</v>
      </c>
      <c r="H4" s="19">
        <v>0</v>
      </c>
      <c r="I4" s="19">
        <v>0</v>
      </c>
      <c r="J4" s="19">
        <v>0</v>
      </c>
      <c r="K4" s="19">
        <v>25</v>
      </c>
      <c r="L4" s="19">
        <v>25</v>
      </c>
      <c r="M4" s="19">
        <v>100</v>
      </c>
      <c r="N4" s="19">
        <v>175</v>
      </c>
      <c r="O4" s="6">
        <v>38</v>
      </c>
      <c r="P4" s="20">
        <f>2*N4*O4/100</f>
        <v>133</v>
      </c>
    </row>
    <row r="5" spans="1:16" x14ac:dyDescent="0.2">
      <c r="A5" s="16" t="s">
        <v>27</v>
      </c>
      <c r="B5" s="17">
        <v>378</v>
      </c>
      <c r="C5" s="17">
        <v>49</v>
      </c>
      <c r="D5" s="17">
        <v>151</v>
      </c>
      <c r="E5" s="17">
        <v>149</v>
      </c>
      <c r="F5" s="17">
        <v>426</v>
      </c>
      <c r="G5" s="17">
        <v>99</v>
      </c>
      <c r="H5" s="17">
        <v>404</v>
      </c>
      <c r="I5" s="17">
        <v>323</v>
      </c>
      <c r="J5" s="17">
        <v>251</v>
      </c>
      <c r="K5" s="17">
        <v>199</v>
      </c>
      <c r="L5" s="17">
        <v>502</v>
      </c>
      <c r="M5" s="17">
        <v>1497</v>
      </c>
      <c r="N5" s="17">
        <v>4428</v>
      </c>
      <c r="O5" s="6">
        <v>7</v>
      </c>
      <c r="P5" s="20">
        <f t="shared" ref="P5:P11" si="0">2*N5*O5/100</f>
        <v>619.91999999999996</v>
      </c>
    </row>
    <row r="6" spans="1:16" x14ac:dyDescent="0.2">
      <c r="A6" s="16" t="s">
        <v>28</v>
      </c>
      <c r="B6" s="17">
        <v>529</v>
      </c>
      <c r="C6" s="17">
        <v>173</v>
      </c>
      <c r="D6" s="17">
        <v>226</v>
      </c>
      <c r="E6" s="17">
        <v>149</v>
      </c>
      <c r="F6" s="17">
        <v>401</v>
      </c>
      <c r="G6" s="17">
        <v>222</v>
      </c>
      <c r="H6" s="17">
        <v>404</v>
      </c>
      <c r="I6" s="17">
        <v>249</v>
      </c>
      <c r="J6" s="17">
        <v>276</v>
      </c>
      <c r="K6" s="17">
        <v>199</v>
      </c>
      <c r="L6" s="17">
        <v>301</v>
      </c>
      <c r="M6" s="17">
        <v>599</v>
      </c>
      <c r="N6" s="17">
        <v>3728</v>
      </c>
      <c r="O6" s="6">
        <v>8</v>
      </c>
      <c r="P6" s="20">
        <f t="shared" si="0"/>
        <v>596.48</v>
      </c>
    </row>
    <row r="7" spans="1:16" ht="21.75" x14ac:dyDescent="0.2">
      <c r="A7" s="16" t="s">
        <v>29</v>
      </c>
      <c r="B7" s="17">
        <v>403</v>
      </c>
      <c r="C7" s="17">
        <v>371</v>
      </c>
      <c r="D7" s="17">
        <v>301</v>
      </c>
      <c r="E7" s="17">
        <v>149</v>
      </c>
      <c r="F7" s="17">
        <v>376</v>
      </c>
      <c r="G7" s="17">
        <v>568</v>
      </c>
      <c r="H7" s="17">
        <v>681</v>
      </c>
      <c r="I7" s="17">
        <v>199</v>
      </c>
      <c r="J7" s="17">
        <v>201</v>
      </c>
      <c r="K7" s="17">
        <v>348</v>
      </c>
      <c r="L7" s="17">
        <v>176</v>
      </c>
      <c r="M7" s="17">
        <v>374</v>
      </c>
      <c r="N7" s="17">
        <v>4147</v>
      </c>
      <c r="O7" s="6">
        <v>8</v>
      </c>
      <c r="P7" s="20">
        <f t="shared" si="0"/>
        <v>663.52</v>
      </c>
    </row>
    <row r="8" spans="1:16" x14ac:dyDescent="0.2">
      <c r="A8" s="16" t="s">
        <v>30</v>
      </c>
      <c r="B8" s="17">
        <v>1813</v>
      </c>
      <c r="C8" s="17">
        <v>519</v>
      </c>
      <c r="D8" s="17">
        <v>678</v>
      </c>
      <c r="E8" s="17">
        <v>472</v>
      </c>
      <c r="F8" s="17">
        <v>552</v>
      </c>
      <c r="G8" s="17">
        <v>494</v>
      </c>
      <c r="H8" s="17">
        <v>454</v>
      </c>
      <c r="I8" s="17">
        <v>323</v>
      </c>
      <c r="J8" s="17">
        <v>853</v>
      </c>
      <c r="K8" s="17">
        <v>1070</v>
      </c>
      <c r="L8" s="17">
        <v>703</v>
      </c>
      <c r="M8" s="17">
        <v>1098</v>
      </c>
      <c r="N8" s="17">
        <v>9029</v>
      </c>
      <c r="O8" s="6">
        <v>5</v>
      </c>
      <c r="P8" s="20">
        <f t="shared" si="0"/>
        <v>902.9</v>
      </c>
    </row>
    <row r="9" spans="1:16" x14ac:dyDescent="0.2">
      <c r="A9" s="16" t="s">
        <v>31</v>
      </c>
      <c r="B9" s="17">
        <v>1209</v>
      </c>
      <c r="C9" s="17">
        <v>494</v>
      </c>
      <c r="D9" s="17">
        <v>427</v>
      </c>
      <c r="E9" s="17">
        <v>323</v>
      </c>
      <c r="F9" s="17">
        <v>753</v>
      </c>
      <c r="G9" s="17">
        <v>740</v>
      </c>
      <c r="H9" s="17">
        <v>833</v>
      </c>
      <c r="I9" s="17">
        <v>870</v>
      </c>
      <c r="J9" s="17">
        <v>1431</v>
      </c>
      <c r="K9" s="17">
        <v>871</v>
      </c>
      <c r="L9" s="17">
        <v>327</v>
      </c>
      <c r="M9" s="17">
        <v>1222</v>
      </c>
      <c r="N9" s="17">
        <v>9499</v>
      </c>
      <c r="O9" s="6">
        <v>5</v>
      </c>
      <c r="P9" s="20">
        <f t="shared" si="0"/>
        <v>949.9</v>
      </c>
    </row>
    <row r="10" spans="1:16" x14ac:dyDescent="0.2">
      <c r="A10" s="16" t="s">
        <v>32</v>
      </c>
      <c r="B10" s="17">
        <v>907</v>
      </c>
      <c r="C10" s="17">
        <v>99</v>
      </c>
      <c r="D10" s="17">
        <v>50</v>
      </c>
      <c r="E10" s="17">
        <v>50</v>
      </c>
      <c r="F10" s="17">
        <v>25</v>
      </c>
      <c r="G10" s="17">
        <v>247</v>
      </c>
      <c r="H10" s="17">
        <v>25</v>
      </c>
      <c r="I10" s="17">
        <v>224</v>
      </c>
      <c r="J10" s="17">
        <v>577</v>
      </c>
      <c r="K10" s="17">
        <v>846</v>
      </c>
      <c r="L10" s="17">
        <v>1382</v>
      </c>
      <c r="M10" s="17">
        <v>3667</v>
      </c>
      <c r="N10" s="17">
        <v>8098</v>
      </c>
      <c r="O10" s="6">
        <v>5</v>
      </c>
      <c r="P10" s="20">
        <f t="shared" si="0"/>
        <v>809.8</v>
      </c>
    </row>
    <row r="11" spans="1:16" x14ac:dyDescent="0.2">
      <c r="A11" s="16" t="s">
        <v>33</v>
      </c>
      <c r="B11" s="17">
        <v>5263</v>
      </c>
      <c r="C11" s="17">
        <v>1704</v>
      </c>
      <c r="D11" s="17">
        <v>1833</v>
      </c>
      <c r="E11" s="17">
        <v>1291</v>
      </c>
      <c r="F11" s="17">
        <v>2534</v>
      </c>
      <c r="G11" s="17">
        <v>2369</v>
      </c>
      <c r="H11" s="17">
        <v>2801</v>
      </c>
      <c r="I11" s="17">
        <v>2188</v>
      </c>
      <c r="J11" s="17">
        <v>3589</v>
      </c>
      <c r="K11" s="17">
        <v>3559</v>
      </c>
      <c r="L11" s="17">
        <v>3416</v>
      </c>
      <c r="M11" s="17">
        <v>8556</v>
      </c>
      <c r="N11" s="17">
        <v>39104</v>
      </c>
      <c r="O11" s="6">
        <v>2</v>
      </c>
      <c r="P11" s="20">
        <f t="shared" si="0"/>
        <v>1564.16</v>
      </c>
    </row>
    <row r="12" spans="1:16" x14ac:dyDescent="0.2">
      <c r="A12" s="10"/>
      <c r="B12" s="11"/>
      <c r="C12" s="11"/>
      <c r="D12" s="12"/>
      <c r="E12" s="12"/>
      <c r="F12" s="12"/>
      <c r="G12" s="12"/>
      <c r="H12" s="12"/>
      <c r="I12" s="12"/>
      <c r="J12" s="12"/>
      <c r="K12" s="12"/>
      <c r="L12" s="12"/>
      <c r="M12" s="12"/>
      <c r="N12" s="12"/>
      <c r="O12" s="13"/>
    </row>
    <row r="13" spans="1:16" ht="15" x14ac:dyDescent="0.25">
      <c r="A13" s="7" t="s">
        <v>50</v>
      </c>
      <c r="B13" s="11"/>
      <c r="C13" s="11"/>
      <c r="D13" s="12"/>
      <c r="E13" s="12"/>
      <c r="F13" s="12"/>
      <c r="G13" s="12"/>
      <c r="H13" s="12"/>
      <c r="I13" s="12"/>
      <c r="J13" s="12"/>
      <c r="K13" s="12"/>
      <c r="L13" s="12"/>
      <c r="M13" s="12"/>
      <c r="N13" s="12"/>
      <c r="O13" s="13"/>
    </row>
    <row r="14" spans="1:16" x14ac:dyDescent="0.2">
      <c r="A14" s="8"/>
      <c r="B14" s="13"/>
      <c r="C14" s="13"/>
      <c r="D14" s="13"/>
      <c r="E14" s="13"/>
      <c r="F14" s="13"/>
      <c r="G14" s="13"/>
      <c r="H14" s="13"/>
      <c r="I14" s="13"/>
      <c r="J14" s="13"/>
      <c r="K14" s="13"/>
      <c r="L14" s="13"/>
      <c r="M14" s="13"/>
      <c r="N14" s="13"/>
      <c r="O14" s="13"/>
    </row>
    <row r="15" spans="1:16" ht="33" customHeight="1" x14ac:dyDescent="0.2">
      <c r="A15" s="14"/>
      <c r="B15" s="14"/>
      <c r="C15" s="14"/>
      <c r="D15" s="14"/>
      <c r="E15" s="14"/>
      <c r="F15" s="14"/>
      <c r="G15" s="14"/>
      <c r="H15" s="14"/>
      <c r="I15" s="14"/>
      <c r="J15" s="14"/>
      <c r="K15" s="14"/>
      <c r="L15" s="14"/>
      <c r="M15" s="14"/>
      <c r="N15" s="14"/>
      <c r="O15" s="13"/>
    </row>
    <row r="16" spans="1:16" x14ac:dyDescent="0.2">
      <c r="A16" s="14"/>
      <c r="B16" s="14"/>
      <c r="C16" s="14"/>
      <c r="D16" s="14"/>
      <c r="E16" s="14"/>
      <c r="F16" s="14"/>
      <c r="G16" s="14"/>
      <c r="H16" s="14"/>
      <c r="I16" s="14"/>
      <c r="J16" s="14"/>
      <c r="K16" s="14"/>
      <c r="L16" s="14"/>
      <c r="M16" s="14"/>
      <c r="N16" s="14"/>
      <c r="O16" s="13"/>
    </row>
    <row r="17" spans="1:15" x14ac:dyDescent="0.2">
      <c r="A17" s="10"/>
      <c r="B17" s="15"/>
      <c r="C17" s="15"/>
      <c r="D17" s="15"/>
      <c r="E17" s="15"/>
      <c r="F17" s="15"/>
      <c r="G17" s="15"/>
      <c r="H17" s="15"/>
      <c r="I17" s="15"/>
      <c r="J17" s="15"/>
      <c r="K17" s="15"/>
      <c r="L17" s="15"/>
      <c r="M17" s="15"/>
      <c r="N17" s="15"/>
      <c r="O17" s="13"/>
    </row>
    <row r="18" spans="1:15" x14ac:dyDescent="0.2">
      <c r="A18" s="10"/>
      <c r="B18" s="15"/>
      <c r="C18" s="15"/>
      <c r="D18" s="15"/>
      <c r="E18" s="15"/>
      <c r="F18" s="15"/>
      <c r="G18" s="15"/>
      <c r="H18" s="15"/>
      <c r="I18" s="15"/>
      <c r="J18" s="15"/>
      <c r="K18" s="15"/>
      <c r="L18" s="15"/>
      <c r="M18" s="15"/>
      <c r="N18" s="15"/>
      <c r="O18" s="13"/>
    </row>
    <row r="19" spans="1:15" x14ac:dyDescent="0.2">
      <c r="A19" s="10"/>
      <c r="B19" s="15"/>
      <c r="C19" s="15"/>
      <c r="D19" s="15"/>
      <c r="E19" s="15"/>
      <c r="F19" s="15"/>
      <c r="G19" s="15"/>
      <c r="H19" s="15"/>
      <c r="I19" s="15"/>
      <c r="J19" s="15"/>
      <c r="K19" s="15"/>
      <c r="L19" s="15"/>
      <c r="M19" s="15"/>
      <c r="N19" s="15"/>
      <c r="O19" s="13"/>
    </row>
    <row r="20" spans="1:15" x14ac:dyDescent="0.2">
      <c r="A20" s="10"/>
      <c r="B20" s="15"/>
      <c r="C20" s="15"/>
      <c r="D20" s="15"/>
      <c r="E20" s="15"/>
      <c r="F20" s="15"/>
      <c r="G20" s="15"/>
      <c r="H20" s="15"/>
      <c r="I20" s="15"/>
      <c r="J20" s="15"/>
      <c r="K20" s="15"/>
      <c r="L20" s="15"/>
      <c r="M20" s="15"/>
      <c r="N20" s="15"/>
      <c r="O20" s="13"/>
    </row>
    <row r="21" spans="1:15" x14ac:dyDescent="0.2">
      <c r="A21" s="10"/>
      <c r="B21" s="15"/>
      <c r="C21" s="15"/>
      <c r="D21" s="15"/>
      <c r="E21" s="15"/>
      <c r="F21" s="15"/>
      <c r="G21" s="15"/>
      <c r="H21" s="15"/>
      <c r="I21" s="15"/>
      <c r="J21" s="15"/>
      <c r="K21" s="15"/>
      <c r="L21" s="15"/>
      <c r="M21" s="15"/>
      <c r="N21" s="15"/>
      <c r="O21" s="13"/>
    </row>
    <row r="22" spans="1:15" x14ac:dyDescent="0.2">
      <c r="A22" s="10"/>
      <c r="B22" s="15"/>
      <c r="C22" s="15"/>
      <c r="D22" s="15"/>
      <c r="E22" s="15"/>
      <c r="F22" s="15"/>
      <c r="G22" s="15"/>
      <c r="H22" s="15"/>
      <c r="I22" s="15"/>
      <c r="J22" s="15"/>
      <c r="K22" s="15"/>
      <c r="L22" s="15"/>
      <c r="M22" s="15"/>
      <c r="N22" s="15"/>
      <c r="O22" s="13"/>
    </row>
    <row r="23" spans="1:15" x14ac:dyDescent="0.2">
      <c r="A23" s="13"/>
      <c r="B23" s="13"/>
      <c r="C23" s="13"/>
      <c r="D23" s="13"/>
      <c r="E23" s="13"/>
      <c r="F23" s="13"/>
      <c r="G23" s="13"/>
      <c r="H23" s="13"/>
      <c r="I23" s="13"/>
      <c r="J23" s="13"/>
      <c r="K23" s="13"/>
      <c r="L23" s="13"/>
      <c r="M23" s="13"/>
      <c r="N23" s="13"/>
      <c r="O23" s="13"/>
    </row>
    <row r="24" spans="1:15" x14ac:dyDescent="0.2">
      <c r="A24" s="13"/>
      <c r="B24" s="13"/>
      <c r="C24" s="13"/>
      <c r="D24" s="13"/>
      <c r="E24" s="13"/>
      <c r="F24" s="13"/>
      <c r="G24" s="13"/>
      <c r="H24" s="13"/>
      <c r="I24" s="13"/>
      <c r="J24" s="13"/>
      <c r="K24" s="13"/>
      <c r="L24" s="13"/>
      <c r="M24" s="13"/>
      <c r="N24" s="13"/>
      <c r="O24" s="13"/>
    </row>
    <row r="25" spans="1:15" x14ac:dyDescent="0.2">
      <c r="A25" s="13"/>
      <c r="B25" s="13"/>
      <c r="C25" s="13"/>
      <c r="D25" s="13"/>
      <c r="E25" s="13"/>
      <c r="F25" s="13"/>
      <c r="G25" s="13"/>
      <c r="H25" s="13"/>
      <c r="I25" s="13"/>
      <c r="J25" s="13"/>
      <c r="K25" s="13"/>
      <c r="L25" s="13"/>
      <c r="M25" s="13"/>
      <c r="N25" s="13"/>
      <c r="O25" s="13"/>
    </row>
    <row r="26" spans="1:15" x14ac:dyDescent="0.2">
      <c r="A26" s="9"/>
      <c r="B26" s="10"/>
      <c r="C26" s="10"/>
      <c r="D26" s="10"/>
      <c r="E26" s="10"/>
      <c r="F26" s="10"/>
      <c r="G26" s="10"/>
      <c r="H26" s="10"/>
      <c r="I26" s="10"/>
      <c r="J26" s="10"/>
      <c r="K26" s="10"/>
      <c r="L26" s="10"/>
      <c r="M26" s="10"/>
      <c r="N26" s="10"/>
      <c r="O26" s="13"/>
    </row>
    <row r="27" spans="1:15" x14ac:dyDescent="0.2">
      <c r="A27" s="10"/>
      <c r="B27" s="12"/>
      <c r="C27" s="12"/>
      <c r="D27" s="12"/>
      <c r="E27" s="12"/>
      <c r="F27" s="12"/>
      <c r="G27" s="12"/>
      <c r="H27" s="12"/>
      <c r="I27" s="12"/>
      <c r="J27" s="12"/>
      <c r="K27" s="12"/>
      <c r="L27" s="12"/>
      <c r="M27" s="12"/>
      <c r="N27" s="12"/>
      <c r="O27" s="13"/>
    </row>
    <row r="28" spans="1:15" x14ac:dyDescent="0.2">
      <c r="A28" s="10"/>
      <c r="B28" s="12"/>
      <c r="C28" s="12"/>
      <c r="D28" s="12"/>
      <c r="E28" s="12"/>
      <c r="F28" s="12"/>
      <c r="G28" s="12"/>
      <c r="H28" s="12"/>
      <c r="I28" s="12"/>
      <c r="J28" s="12"/>
      <c r="K28" s="12"/>
      <c r="L28" s="12"/>
      <c r="M28" s="12"/>
      <c r="N28" s="12"/>
      <c r="O28" s="13"/>
    </row>
    <row r="29" spans="1:15" x14ac:dyDescent="0.2">
      <c r="A29" s="10"/>
      <c r="B29" s="12"/>
      <c r="C29" s="12"/>
      <c r="D29" s="12"/>
      <c r="E29" s="12"/>
      <c r="F29" s="12"/>
      <c r="G29" s="12"/>
      <c r="H29" s="12"/>
      <c r="I29" s="12"/>
      <c r="J29" s="12"/>
      <c r="K29" s="12"/>
      <c r="L29" s="12"/>
      <c r="M29" s="12"/>
      <c r="N29" s="12"/>
      <c r="O29" s="13"/>
    </row>
    <row r="30" spans="1:15" x14ac:dyDescent="0.2">
      <c r="A30" s="10"/>
      <c r="B30" s="12"/>
      <c r="C30" s="12"/>
      <c r="D30" s="12"/>
      <c r="E30" s="12"/>
      <c r="F30" s="12"/>
      <c r="G30" s="12"/>
      <c r="H30" s="12"/>
      <c r="I30" s="12"/>
      <c r="J30" s="12"/>
      <c r="K30" s="12"/>
      <c r="L30" s="12"/>
      <c r="M30" s="12"/>
      <c r="N30" s="12"/>
      <c r="O30" s="13"/>
    </row>
    <row r="31" spans="1:15" x14ac:dyDescent="0.2">
      <c r="A31" s="10"/>
      <c r="B31" s="12"/>
      <c r="C31" s="12"/>
      <c r="D31" s="12"/>
      <c r="E31" s="12"/>
      <c r="F31" s="12"/>
      <c r="G31" s="12"/>
      <c r="H31" s="12"/>
      <c r="I31" s="12"/>
      <c r="J31" s="12"/>
      <c r="K31" s="12"/>
      <c r="L31" s="12"/>
      <c r="M31" s="12"/>
      <c r="N31" s="12"/>
      <c r="O31" s="13"/>
    </row>
    <row r="32" spans="1:15" ht="15" x14ac:dyDescent="0.25">
      <c r="A32" s="7" t="s">
        <v>51</v>
      </c>
      <c r="B32" s="12"/>
      <c r="C32" s="12"/>
      <c r="D32" s="12"/>
      <c r="E32" s="12"/>
      <c r="F32" s="12"/>
      <c r="G32" s="12"/>
      <c r="H32" s="12"/>
      <c r="I32" s="12"/>
      <c r="J32" s="12"/>
      <c r="K32" s="12"/>
      <c r="L32" s="12"/>
      <c r="M32" s="12"/>
      <c r="N32" s="12"/>
      <c r="O32" s="13"/>
    </row>
    <row r="33" spans="1:15" x14ac:dyDescent="0.2">
      <c r="A33" s="10"/>
      <c r="B33" s="12"/>
      <c r="C33" s="12"/>
      <c r="D33" s="12"/>
      <c r="E33" s="12"/>
      <c r="F33" s="12"/>
      <c r="G33" s="12"/>
      <c r="H33" s="12"/>
      <c r="I33" s="12"/>
      <c r="J33" s="12"/>
      <c r="K33" s="12"/>
      <c r="L33" s="12"/>
      <c r="M33" s="12"/>
      <c r="N33" s="12"/>
      <c r="O33" s="13"/>
    </row>
    <row r="34" spans="1:15" x14ac:dyDescent="0.2">
      <c r="A34" s="13"/>
      <c r="B34" s="13"/>
      <c r="C34" s="13"/>
      <c r="D34" s="13"/>
      <c r="E34" s="13"/>
      <c r="F34" s="13"/>
      <c r="G34" s="13"/>
      <c r="H34" s="13"/>
      <c r="I34" s="13"/>
      <c r="J34" s="13"/>
      <c r="K34" s="13"/>
      <c r="L34" s="13"/>
      <c r="M34" s="13"/>
      <c r="N34" s="13"/>
      <c r="O34" s="13"/>
    </row>
    <row r="35" spans="1:15" x14ac:dyDescent="0.2">
      <c r="A35" s="13"/>
      <c r="B35" s="13"/>
      <c r="C35" s="13"/>
      <c r="D35" s="13"/>
      <c r="E35" s="13"/>
      <c r="F35" s="13"/>
      <c r="G35" s="13"/>
      <c r="H35" s="13"/>
      <c r="I35" s="13"/>
      <c r="J35" s="13"/>
      <c r="K35" s="13"/>
      <c r="L35" s="13"/>
      <c r="M35" s="13"/>
      <c r="N35" s="13"/>
      <c r="O35" s="13"/>
    </row>
    <row r="36" spans="1:15" x14ac:dyDescent="0.2">
      <c r="A36" s="13"/>
      <c r="B36" s="13"/>
      <c r="C36" s="13"/>
      <c r="D36" s="13"/>
      <c r="E36" s="13"/>
      <c r="F36" s="13"/>
      <c r="G36" s="13"/>
      <c r="H36" s="13"/>
      <c r="I36" s="13"/>
      <c r="J36" s="13"/>
      <c r="K36" s="13"/>
      <c r="L36" s="13"/>
      <c r="M36" s="13"/>
      <c r="N36" s="13"/>
      <c r="O36" s="13"/>
    </row>
    <row r="37" spans="1:15" x14ac:dyDescent="0.2">
      <c r="A37" s="13"/>
      <c r="B37" s="13"/>
      <c r="C37" s="13"/>
      <c r="D37" s="13"/>
      <c r="E37" s="13"/>
      <c r="F37" s="13"/>
      <c r="G37" s="13"/>
      <c r="H37" s="13"/>
      <c r="I37" s="13"/>
      <c r="J37" s="13"/>
      <c r="K37" s="13"/>
      <c r="L37" s="13"/>
      <c r="M37" s="13"/>
      <c r="N37" s="13"/>
      <c r="O37" s="13"/>
    </row>
    <row r="38" spans="1:15" x14ac:dyDescent="0.2">
      <c r="A38" s="13"/>
      <c r="B38" s="13"/>
      <c r="C38" s="13"/>
      <c r="D38" s="13"/>
      <c r="E38" s="13"/>
      <c r="F38" s="13"/>
      <c r="G38" s="13"/>
      <c r="H38" s="13"/>
      <c r="I38" s="13"/>
      <c r="J38" s="13"/>
      <c r="K38" s="13"/>
      <c r="L38" s="13"/>
      <c r="M38" s="13"/>
      <c r="N38" s="13"/>
      <c r="O38" s="13"/>
    </row>
    <row r="51" spans="1:1" ht="15" x14ac:dyDescent="0.25">
      <c r="A51" s="7" t="s">
        <v>52</v>
      </c>
    </row>
    <row r="55" spans="1:1" ht="15" x14ac:dyDescent="0.25">
      <c r="A55" s="7"/>
    </row>
    <row r="56" spans="1:1" ht="15" x14ac:dyDescent="0.25">
      <c r="A56" s="7"/>
    </row>
    <row r="57" spans="1:1" ht="15" x14ac:dyDescent="0.25">
      <c r="A57" s="7"/>
    </row>
    <row r="72" spans="1:1" x14ac:dyDescent="0.2">
      <c r="A72" t="s">
        <v>49</v>
      </c>
    </row>
    <row r="99" spans="1:1" ht="15" x14ac:dyDescent="0.25">
      <c r="A99" s="7"/>
    </row>
    <row r="125" spans="1:1" ht="15" x14ac:dyDescent="0.25">
      <c r="A125" s="7"/>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LFITabelle-379262</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LFITabelle-379262</dc:title>
  <dc:creator>Amir Sejana</dc:creator>
  <cp:lastModifiedBy>Sejana Amir</cp:lastModifiedBy>
  <dcterms:created xsi:type="dcterms:W3CDTF">2017-06-07T09:59:28Z</dcterms:created>
  <dcterms:modified xsi:type="dcterms:W3CDTF">2018-02-19T10:06:36Z</dcterms:modified>
</cp:coreProperties>
</file>