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060" windowHeight="9660" activeTab="1"/>
  </bookViews>
  <sheets>
    <sheet name="LFITabelle-379274" sheetId="1" r:id="rId1"/>
    <sheet name="Tabelle1" sheetId="2" r:id="rId2"/>
  </sheets>
  <calcPr calcId="145621"/>
</workbook>
</file>

<file path=xl/calcChain.xml><?xml version="1.0" encoding="utf-8"?>
<calcChain xmlns="http://schemas.openxmlformats.org/spreadsheetml/2006/main">
  <c r="H4" i="2" l="1"/>
  <c r="H5" i="2"/>
  <c r="H6" i="2"/>
  <c r="H7" i="2"/>
  <c r="H8" i="2"/>
  <c r="H9" i="2"/>
  <c r="H10" i="2"/>
  <c r="H11" i="2"/>
  <c r="H12" i="2"/>
  <c r="H13" i="2"/>
  <c r="H3" i="2"/>
  <c r="E13" i="2" l="1"/>
  <c r="F13" i="2"/>
  <c r="G4" i="2"/>
  <c r="G5" i="2"/>
  <c r="G6" i="2"/>
  <c r="G7" i="2"/>
  <c r="G8" i="2"/>
  <c r="G9" i="2"/>
  <c r="G10" i="2"/>
  <c r="G11" i="2"/>
  <c r="G12" i="2"/>
  <c r="G13" i="2"/>
  <c r="F4" i="2"/>
  <c r="F5" i="2"/>
  <c r="F6" i="2"/>
  <c r="F7" i="2"/>
  <c r="F8" i="2"/>
  <c r="F9" i="2"/>
  <c r="F10" i="2"/>
  <c r="F11" i="2"/>
  <c r="F12" i="2"/>
  <c r="F3" i="2"/>
  <c r="G3" i="2"/>
  <c r="E4" i="2"/>
  <c r="E5" i="2"/>
  <c r="E6" i="2"/>
  <c r="E7" i="2"/>
  <c r="E8" i="2"/>
  <c r="E9" i="2"/>
  <c r="E10" i="2"/>
  <c r="E11" i="2"/>
  <c r="E12" i="2"/>
  <c r="E3" i="2"/>
</calcChain>
</file>

<file path=xl/sharedStrings.xml><?xml version="1.0" encoding="utf-8"?>
<sst xmlns="http://schemas.openxmlformats.org/spreadsheetml/2006/main" count="69" uniqueCount="44">
  <si>
    <t>Luzern LU1</t>
  </si>
  <si>
    <t>Vorrat</t>
  </si>
  <si>
    <t>Nadelholz/Laubholz · Durchmesser (10 cm Klassen)</t>
  </si>
  <si>
    <t>Aussageeinheit: Aussageeinheit Luzern</t>
  </si>
  <si>
    <t>Einheit: 1000 m³</t>
  </si>
  <si>
    <t>Auswertungseinheit: zugänglicher Wald ohne Gebüschwald</t>
  </si>
  <si>
    <t>Netz: 500m-Netz Kanton Luzern</t>
  </si>
  <si>
    <t>Zustand 2014/2016</t>
  </si>
  <si>
    <t>Nadelholz/Laubholz</t>
  </si>
  <si>
    <t>Nadelholz</t>
  </si>
  <si>
    <t>Laubholz</t>
  </si>
  <si>
    <t>Total</t>
  </si>
  <si>
    <t>Durchmesser (10 cm Klassen)</t>
  </si>
  <si>
    <t>1000 m³</t>
  </si>
  <si>
    <t>± %</t>
  </si>
  <si>
    <t>NPlot</t>
  </si>
  <si>
    <t>12-20 cm</t>
  </si>
  <si>
    <t>21-30 cm</t>
  </si>
  <si>
    <t>31-40 cm</t>
  </si>
  <si>
    <t>41-50 cm</t>
  </si>
  <si>
    <t>51-60 cm</t>
  </si>
  <si>
    <t>61-70 cm</t>
  </si>
  <si>
    <t>71-80 cm</t>
  </si>
  <si>
    <t>81-90 cm</t>
  </si>
  <si>
    <t>91-100 cm</t>
  </si>
  <si>
    <t>über 100 cm</t>
  </si>
  <si>
    <t xml:space="preserve">© WSL, Schweizerisches Landesforstinventar, 10.03.2017 </t>
  </si>
  <si>
    <r>
      <t>Vorrat</t>
    </r>
    <r>
      <rPr>
        <sz val="8"/>
        <color theme="1"/>
        <rFont val="Verdana"/>
        <family val="2"/>
      </rPr>
      <t xml:space="preserve"> </t>
    </r>
    <r>
      <rPr>
        <sz val="9.9"/>
        <color rgb="FFAAAAAA"/>
        <rFont val="Verdana"/>
        <family val="2"/>
      </rPr>
      <t>#21</t>
    </r>
  </si>
  <si>
    <t>Schaftholzvolumen in Rinde der lebenden Bäume und Sträucher (stehende und liegende) ab 12 cm BHD. Dieses entspricht international dem "growing stock". Die Biaskorrektur der Tarifprobebäume kann so stark ausfallen, dass bei kleinen Baumzahlen negative Werte resultieren können.</t>
  </si>
  <si>
    <r>
      <t>Nadelholz/Laubholz</t>
    </r>
    <r>
      <rPr>
        <sz val="8"/>
        <color theme="1"/>
        <rFont val="Verdana"/>
        <family val="2"/>
      </rPr>
      <t xml:space="preserve"> </t>
    </r>
    <r>
      <rPr>
        <sz val="9.9"/>
        <color rgb="FFAAAAAA"/>
        <rFont val="Verdana"/>
        <family val="2"/>
      </rPr>
      <t>#96</t>
    </r>
  </si>
  <si>
    <t>Laub- oder Nadelbaum.</t>
  </si>
  <si>
    <r>
      <t>Durchmesser (10 cm Klassen)</t>
    </r>
    <r>
      <rPr>
        <sz val="8"/>
        <color theme="1"/>
        <rFont val="Verdana"/>
        <family val="2"/>
      </rPr>
      <t xml:space="preserve"> </t>
    </r>
    <r>
      <rPr>
        <sz val="9.9"/>
        <color rgb="FFAAAAAA"/>
        <rFont val="Verdana"/>
        <family val="2"/>
      </rPr>
      <t>#1317</t>
    </r>
  </si>
  <si>
    <t>Brusthöhendurchmesser eines Probebaumes eingeteilt in 10 Klassen.</t>
  </si>
  <si>
    <r>
      <t>Aussageeinheit Luzern</t>
    </r>
    <r>
      <rPr>
        <sz val="8"/>
        <color theme="1"/>
        <rFont val="Verdana"/>
        <family val="2"/>
      </rPr>
      <t xml:space="preserve"> </t>
    </r>
    <r>
      <rPr>
        <sz val="9.9"/>
        <color rgb="FFAAAAAA"/>
        <rFont val="Verdana"/>
        <family val="2"/>
      </rPr>
      <t>#2056</t>
    </r>
  </si>
  <si>
    <t>Aussageeinheit Luzern</t>
  </si>
  <si>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</si>
  <si>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</si>
  <si>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</si>
  <si>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</si>
  <si>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in 1000 m3</t>
  </si>
  <si>
    <t>in m3</t>
  </si>
  <si>
    <t>%Anteil Laubholz</t>
  </si>
  <si>
    <t>Vorratsanteil pro Durchmesserklasse Laubholz/Nadelholz</t>
  </si>
  <si>
    <r>
      <t>Vorratsanteil pro Durchmesserklasse Laubholz / Nadelholz in m</t>
    </r>
    <r>
      <rPr>
        <b/>
        <vertAlign val="superscript"/>
        <sz val="11"/>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</si>
</sst>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b/>
      <vertAlign val="superscript"/>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2">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6" fillId="0" borderId="0" xfId="0" applyFont="1"/>
    <xf numFmtId="0" fontId="18" fillId="0" borderId="14" xfId="0" applyFont="1" applyBorder="1" applyAlignment="1">
      <alignment horizontal="center" vertical="center" wrapText="1"/>
    </xf>
    <xf numFmtId="9" fontId="0" fillId="0" borderId="0" xfId="0" applyNumberFormat="1"/>
    <xf numFmtId="3" fontId="18" fillId="0" borderId="11" xfId="0" applyNumberFormat="1" applyFont="1" applyBorder="1" applyAlignment="1">
      <alignment horizontal="right" wrapText="1"/>
    </xf>
    <xf numFmtId="0" fontId="18" fillId="0" borderId="18" xfId="0" applyFont="1" applyFill="1" applyBorder="1" applyAlignment="1">
      <alignment horizontal="center" vertical="center" wrapText="1"/>
    </xf>
    <xf numFmtId="9" fontId="18" fillId="0" borderId="18" xfId="42" applyFont="1" applyBorder="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Tabelle1!$E$2</c:f>
              <c:strCache>
                <c:ptCount val="1"/>
                <c:pt idx="0">
                  <c:v>Nadelholz</c:v>
                </c:pt>
              </c:strCache>
            </c:strRef>
          </c:tx>
          <c:invertIfNegative val="0"/>
          <c:cat>
            <c:strRef>
              <c:f>Tabelle1!$A$3:$A$12</c:f>
              <c:strCache>
                <c:ptCount val="10"/>
                <c:pt idx="0">
                  <c:v>12-20 cm</c:v>
                </c:pt>
                <c:pt idx="1">
                  <c:v>21-30 cm</c:v>
                </c:pt>
                <c:pt idx="2">
                  <c:v>31-40 cm</c:v>
                </c:pt>
                <c:pt idx="3">
                  <c:v>41-50 cm</c:v>
                </c:pt>
                <c:pt idx="4">
                  <c:v>51-60 cm</c:v>
                </c:pt>
                <c:pt idx="5">
                  <c:v>61-70 cm</c:v>
                </c:pt>
                <c:pt idx="6">
                  <c:v>71-80 cm</c:v>
                </c:pt>
                <c:pt idx="7">
                  <c:v>81-90 cm</c:v>
                </c:pt>
                <c:pt idx="8">
                  <c:v>91-100 cm</c:v>
                </c:pt>
                <c:pt idx="9">
                  <c:v>über 100 cm</c:v>
                </c:pt>
              </c:strCache>
            </c:strRef>
          </c:cat>
          <c:val>
            <c:numRef>
              <c:f>Tabelle1!$E$3:$E$12</c:f>
              <c:numCache>
                <c:formatCode>#,##0</c:formatCode>
                <c:ptCount val="10"/>
                <c:pt idx="0">
                  <c:v>733000</c:v>
                </c:pt>
                <c:pt idx="1">
                  <c:v>1549100</c:v>
                </c:pt>
                <c:pt idx="2">
                  <c:v>2168000</c:v>
                </c:pt>
                <c:pt idx="3">
                  <c:v>2634000</c:v>
                </c:pt>
                <c:pt idx="4">
                  <c:v>2452300</c:v>
                </c:pt>
                <c:pt idx="5">
                  <c:v>1270900</c:v>
                </c:pt>
                <c:pt idx="6">
                  <c:v>566000</c:v>
                </c:pt>
                <c:pt idx="7">
                  <c:v>194600</c:v>
                </c:pt>
                <c:pt idx="8">
                  <c:v>66000</c:v>
                </c:pt>
                <c:pt idx="9">
                  <c:v>13100</c:v>
                </c:pt>
              </c:numCache>
            </c:numRef>
          </c:val>
        </c:ser>
        <c:ser>
          <c:idx val="1"/>
          <c:order val="1"/>
          <c:tx>
            <c:strRef>
              <c:f>Tabelle1!$F$2</c:f>
              <c:strCache>
                <c:ptCount val="1"/>
                <c:pt idx="0">
                  <c:v>Laubholz</c:v>
                </c:pt>
              </c:strCache>
            </c:strRef>
          </c:tx>
          <c:invertIfNegative val="0"/>
          <c:dLbls>
            <c:dLbl>
              <c:idx val="0"/>
              <c:layout>
                <c:manualLayout>
                  <c:x val="2.5462668816039986E-17"/>
                  <c:y val="-6.9444444444444448E-2"/>
                </c:manualLayout>
              </c:layout>
              <c:tx>
                <c:rich>
                  <a:bodyPr/>
                  <a:lstStyle/>
                  <a:p>
                    <a:r>
                      <a:rPr lang="en-US"/>
                      <a:t>31%</a:t>
                    </a:r>
                  </a:p>
                </c:rich>
              </c:tx>
              <c:showLegendKey val="0"/>
              <c:showVal val="1"/>
              <c:showCatName val="0"/>
              <c:showSerName val="0"/>
              <c:showPercent val="0"/>
              <c:showBubbleSize val="0"/>
            </c:dLbl>
            <c:dLbl>
              <c:idx val="1"/>
              <c:layout>
                <c:manualLayout>
                  <c:x val="0"/>
                  <c:y val="-9.2592592592592587E-2"/>
                </c:manualLayout>
              </c:layout>
              <c:tx>
                <c:rich>
                  <a:bodyPr/>
                  <a:lstStyle/>
                  <a:p>
                    <a:r>
                      <a:rPr lang="en-US"/>
                      <a:t>27%</a:t>
                    </a:r>
                  </a:p>
                </c:rich>
              </c:tx>
              <c:showLegendKey val="0"/>
              <c:showVal val="1"/>
              <c:showCatName val="0"/>
              <c:showSerName val="0"/>
              <c:showPercent val="0"/>
              <c:showBubbleSize val="0"/>
            </c:dLbl>
            <c:dLbl>
              <c:idx val="2"/>
              <c:layout>
                <c:manualLayout>
                  <c:x val="0"/>
                  <c:y val="-0.1111111111111111"/>
                </c:manualLayout>
              </c:layout>
              <c:tx>
                <c:rich>
                  <a:bodyPr/>
                  <a:lstStyle/>
                  <a:p>
                    <a:r>
                      <a:rPr lang="en-US"/>
                      <a:t>26%</a:t>
                    </a:r>
                  </a:p>
                </c:rich>
              </c:tx>
              <c:showLegendKey val="0"/>
              <c:showVal val="1"/>
              <c:showCatName val="0"/>
              <c:showSerName val="0"/>
              <c:showPercent val="0"/>
              <c:showBubbleSize val="0"/>
            </c:dLbl>
            <c:dLbl>
              <c:idx val="3"/>
              <c:layout>
                <c:manualLayout>
                  <c:x val="0"/>
                  <c:y val="-0.12037037037037038"/>
                </c:manualLayout>
              </c:layout>
              <c:tx>
                <c:rich>
                  <a:bodyPr/>
                  <a:lstStyle/>
                  <a:p>
                    <a:r>
                      <a:rPr lang="en-US"/>
                      <a:t>26%</a:t>
                    </a:r>
                  </a:p>
                </c:rich>
              </c:tx>
              <c:showLegendKey val="0"/>
              <c:showVal val="1"/>
              <c:showCatName val="0"/>
              <c:showSerName val="0"/>
              <c:showPercent val="0"/>
              <c:showBubbleSize val="0"/>
            </c:dLbl>
            <c:dLbl>
              <c:idx val="4"/>
              <c:layout>
                <c:manualLayout>
                  <c:x val="0"/>
                  <c:y val="-0.10648148148148148"/>
                </c:manualLayout>
              </c:layout>
              <c:tx>
                <c:rich>
                  <a:bodyPr/>
                  <a:lstStyle/>
                  <a:p>
                    <a:r>
                      <a:rPr lang="en-US"/>
                      <a:t>24%</a:t>
                    </a:r>
                  </a:p>
                </c:rich>
              </c:tx>
              <c:showLegendKey val="0"/>
              <c:showVal val="1"/>
              <c:showCatName val="0"/>
              <c:showSerName val="0"/>
              <c:showPercent val="0"/>
              <c:showBubbleSize val="0"/>
            </c:dLbl>
            <c:dLbl>
              <c:idx val="5"/>
              <c:layout>
                <c:manualLayout>
                  <c:x val="0"/>
                  <c:y val="-6.4814814814814811E-2"/>
                </c:manualLayout>
              </c:layout>
              <c:tx>
                <c:rich>
                  <a:bodyPr/>
                  <a:lstStyle/>
                  <a:p>
                    <a:r>
                      <a:rPr lang="en-US"/>
                      <a:t>20%</a:t>
                    </a:r>
                  </a:p>
                </c:rich>
              </c:tx>
              <c:showLegendKey val="0"/>
              <c:showVal val="1"/>
              <c:showCatName val="0"/>
              <c:showSerName val="0"/>
              <c:showPercent val="0"/>
              <c:showBubbleSize val="0"/>
            </c:dLbl>
            <c:dLbl>
              <c:idx val="6"/>
              <c:layout>
                <c:manualLayout>
                  <c:x val="0"/>
                  <c:y val="-5.5555555555555552E-2"/>
                </c:manualLayout>
              </c:layout>
              <c:tx>
                <c:rich>
                  <a:bodyPr/>
                  <a:lstStyle/>
                  <a:p>
                    <a:r>
                      <a:rPr lang="en-US"/>
                      <a:t>18%</a:t>
                    </a:r>
                  </a:p>
                </c:rich>
              </c:tx>
              <c:showLegendKey val="0"/>
              <c:showVal val="1"/>
              <c:showCatName val="0"/>
              <c:showSerName val="0"/>
              <c:showPercent val="0"/>
              <c:showBubbleSize val="0"/>
            </c:dLbl>
            <c:dLbl>
              <c:idx val="7"/>
              <c:layout>
                <c:manualLayout>
                  <c:x val="0"/>
                  <c:y val="-4.6296296296296294E-2"/>
                </c:manualLayout>
              </c:layout>
              <c:tx>
                <c:rich>
                  <a:bodyPr/>
                  <a:lstStyle/>
                  <a:p>
                    <a:r>
                      <a:rPr lang="en-US"/>
                      <a:t>19%</a:t>
                    </a:r>
                  </a:p>
                </c:rich>
              </c:tx>
              <c:showLegendKey val="0"/>
              <c:showVal val="1"/>
              <c:showCatName val="0"/>
              <c:showSerName val="0"/>
              <c:showPercent val="0"/>
              <c:showBubbleSize val="0"/>
            </c:dLbl>
            <c:dLbl>
              <c:idx val="8"/>
              <c:layout>
                <c:manualLayout>
                  <c:x val="0"/>
                  <c:y val="-3.7037037037037035E-2"/>
                </c:manualLayout>
              </c:layout>
              <c:tx>
                <c:rich>
                  <a:bodyPr/>
                  <a:lstStyle/>
                  <a:p>
                    <a:r>
                      <a:rPr lang="en-US"/>
                      <a:t>22%</a:t>
                    </a:r>
                  </a:p>
                </c:rich>
              </c:tx>
              <c:showLegendKey val="0"/>
              <c:showVal val="1"/>
              <c:showCatName val="0"/>
              <c:showSerName val="0"/>
              <c:showPercent val="0"/>
              <c:showBubbleSize val="0"/>
            </c:dLbl>
            <c:dLbl>
              <c:idx val="9"/>
              <c:layout>
                <c:manualLayout>
                  <c:x val="-1.0185067526415994E-16"/>
                  <c:y val="-4.1666666666666581E-2"/>
                </c:manualLayout>
              </c:layout>
              <c:tx>
                <c:rich>
                  <a:bodyPr/>
                  <a:lstStyle/>
                  <a:p>
                    <a:r>
                      <a:rPr lang="en-US"/>
                      <a:t>30%</a:t>
                    </a:r>
                  </a:p>
                </c:rich>
              </c:tx>
              <c:showLegendKey val="0"/>
              <c:showVal val="1"/>
              <c:showCatName val="0"/>
              <c:showSerName val="0"/>
              <c:showPercent val="0"/>
              <c:showBubbleSize val="0"/>
            </c:dLbl>
            <c:showLegendKey val="0"/>
            <c:showVal val="0"/>
            <c:showCatName val="0"/>
            <c:showSerName val="0"/>
            <c:showPercent val="0"/>
            <c:showBubbleSize val="0"/>
          </c:dLbls>
          <c:cat>
            <c:strRef>
              <c:f>Tabelle1!$A$3:$A$12</c:f>
              <c:strCache>
                <c:ptCount val="10"/>
                <c:pt idx="0">
                  <c:v>12-20 cm</c:v>
                </c:pt>
                <c:pt idx="1">
                  <c:v>21-30 cm</c:v>
                </c:pt>
                <c:pt idx="2">
                  <c:v>31-40 cm</c:v>
                </c:pt>
                <c:pt idx="3">
                  <c:v>41-50 cm</c:v>
                </c:pt>
                <c:pt idx="4">
                  <c:v>51-60 cm</c:v>
                </c:pt>
                <c:pt idx="5">
                  <c:v>61-70 cm</c:v>
                </c:pt>
                <c:pt idx="6">
                  <c:v>71-80 cm</c:v>
                </c:pt>
                <c:pt idx="7">
                  <c:v>81-90 cm</c:v>
                </c:pt>
                <c:pt idx="8">
                  <c:v>91-100 cm</c:v>
                </c:pt>
                <c:pt idx="9">
                  <c:v>über 100 cm</c:v>
                </c:pt>
              </c:strCache>
            </c:strRef>
          </c:cat>
          <c:val>
            <c:numRef>
              <c:f>Tabelle1!$F$3:$F$12</c:f>
              <c:numCache>
                <c:formatCode>#,##0</c:formatCode>
                <c:ptCount val="10"/>
                <c:pt idx="0">
                  <c:v>322300</c:v>
                </c:pt>
                <c:pt idx="1">
                  <c:v>585700</c:v>
                </c:pt>
                <c:pt idx="2">
                  <c:v>777700</c:v>
                </c:pt>
                <c:pt idx="3">
                  <c:v>915200</c:v>
                </c:pt>
                <c:pt idx="4">
                  <c:v>783100</c:v>
                </c:pt>
                <c:pt idx="5">
                  <c:v>319400</c:v>
                </c:pt>
                <c:pt idx="6">
                  <c:v>124800</c:v>
                </c:pt>
                <c:pt idx="7">
                  <c:v>46200</c:v>
                </c:pt>
                <c:pt idx="8">
                  <c:v>18800</c:v>
                </c:pt>
                <c:pt idx="9">
                  <c:v>5600</c:v>
                </c:pt>
              </c:numCache>
            </c:numRef>
          </c:val>
        </c:ser>
        <c:dLbls>
          <c:showLegendKey val="0"/>
          <c:showVal val="0"/>
          <c:showCatName val="0"/>
          <c:showSerName val="0"/>
          <c:showPercent val="0"/>
          <c:showBubbleSize val="0"/>
        </c:dLbls>
        <c:gapWidth val="150"/>
        <c:overlap val="100"/>
        <c:axId val="105739776"/>
        <c:axId val="105741312"/>
      </c:barChart>
      <c:catAx>
        <c:axId val="105739776"/>
        <c:scaling>
          <c:orientation val="minMax"/>
        </c:scaling>
        <c:delete val="0"/>
        <c:axPos val="b"/>
        <c:majorTickMark val="out"/>
        <c:minorTickMark val="none"/>
        <c:tickLblPos val="nextTo"/>
        <c:crossAx val="105741312"/>
        <c:crosses val="autoZero"/>
        <c:auto val="1"/>
        <c:lblAlgn val="ctr"/>
        <c:lblOffset val="100"/>
        <c:noMultiLvlLbl val="0"/>
      </c:catAx>
      <c:valAx>
        <c:axId val="105741312"/>
        <c:scaling>
          <c:orientation val="minMax"/>
        </c:scaling>
        <c:delete val="0"/>
        <c:axPos val="l"/>
        <c:majorGridlines/>
        <c:title>
          <c:tx>
            <c:rich>
              <a:bodyPr rot="0" vert="horz"/>
              <a:lstStyle/>
              <a:p>
                <a:pPr>
                  <a:defRPr/>
                </a:pPr>
                <a:r>
                  <a:rPr lang="en-US"/>
                  <a:t>m</a:t>
                </a:r>
                <a:r>
                  <a:rPr lang="en-US" baseline="30000"/>
                  <a:t>3</a:t>
                </a:r>
              </a:p>
            </c:rich>
          </c:tx>
          <c:layout/>
          <c:overlay val="0"/>
        </c:title>
        <c:numFmt formatCode="#,##0" sourceLinked="1"/>
        <c:majorTickMark val="out"/>
        <c:minorTickMark val="none"/>
        <c:tickLblPos val="nextTo"/>
        <c:crossAx val="10573977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Tabelle1!$E$2</c:f>
              <c:strCache>
                <c:ptCount val="1"/>
                <c:pt idx="0">
                  <c:v>Nadelholz</c:v>
                </c:pt>
              </c:strCache>
            </c:strRef>
          </c:tx>
          <c:invertIfNegative val="0"/>
          <c:cat>
            <c:strRef>
              <c:f>Tabelle1!$A$3:$A$12</c:f>
              <c:strCache>
                <c:ptCount val="10"/>
                <c:pt idx="0">
                  <c:v>12-20 cm</c:v>
                </c:pt>
                <c:pt idx="1">
                  <c:v>21-30 cm</c:v>
                </c:pt>
                <c:pt idx="2">
                  <c:v>31-40 cm</c:v>
                </c:pt>
                <c:pt idx="3">
                  <c:v>41-50 cm</c:v>
                </c:pt>
                <c:pt idx="4">
                  <c:v>51-60 cm</c:v>
                </c:pt>
                <c:pt idx="5">
                  <c:v>61-70 cm</c:v>
                </c:pt>
                <c:pt idx="6">
                  <c:v>71-80 cm</c:v>
                </c:pt>
                <c:pt idx="7">
                  <c:v>81-90 cm</c:v>
                </c:pt>
                <c:pt idx="8">
                  <c:v>91-100 cm</c:v>
                </c:pt>
                <c:pt idx="9">
                  <c:v>über 100 cm</c:v>
                </c:pt>
              </c:strCache>
            </c:strRef>
          </c:cat>
          <c:val>
            <c:numRef>
              <c:f>Tabelle1!$E$3:$E$12</c:f>
              <c:numCache>
                <c:formatCode>#,##0</c:formatCode>
                <c:ptCount val="10"/>
                <c:pt idx="0">
                  <c:v>733000</c:v>
                </c:pt>
                <c:pt idx="1">
                  <c:v>1549100</c:v>
                </c:pt>
                <c:pt idx="2">
                  <c:v>2168000</c:v>
                </c:pt>
                <c:pt idx="3">
                  <c:v>2634000</c:v>
                </c:pt>
                <c:pt idx="4">
                  <c:v>2452300</c:v>
                </c:pt>
                <c:pt idx="5">
                  <c:v>1270900</c:v>
                </c:pt>
                <c:pt idx="6">
                  <c:v>566000</c:v>
                </c:pt>
                <c:pt idx="7">
                  <c:v>194600</c:v>
                </c:pt>
                <c:pt idx="8">
                  <c:v>66000</c:v>
                </c:pt>
                <c:pt idx="9">
                  <c:v>13100</c:v>
                </c:pt>
              </c:numCache>
            </c:numRef>
          </c:val>
        </c:ser>
        <c:ser>
          <c:idx val="1"/>
          <c:order val="1"/>
          <c:tx>
            <c:strRef>
              <c:f>Tabelle1!$F$2</c:f>
              <c:strCache>
                <c:ptCount val="1"/>
                <c:pt idx="0">
                  <c:v>Laubholz</c:v>
                </c:pt>
              </c:strCache>
            </c:strRef>
          </c:tx>
          <c:invertIfNegative val="0"/>
          <c:cat>
            <c:strRef>
              <c:f>Tabelle1!$A$3:$A$12</c:f>
              <c:strCache>
                <c:ptCount val="10"/>
                <c:pt idx="0">
                  <c:v>12-20 cm</c:v>
                </c:pt>
                <c:pt idx="1">
                  <c:v>21-30 cm</c:v>
                </c:pt>
                <c:pt idx="2">
                  <c:v>31-40 cm</c:v>
                </c:pt>
                <c:pt idx="3">
                  <c:v>41-50 cm</c:v>
                </c:pt>
                <c:pt idx="4">
                  <c:v>51-60 cm</c:v>
                </c:pt>
                <c:pt idx="5">
                  <c:v>61-70 cm</c:v>
                </c:pt>
                <c:pt idx="6">
                  <c:v>71-80 cm</c:v>
                </c:pt>
                <c:pt idx="7">
                  <c:v>81-90 cm</c:v>
                </c:pt>
                <c:pt idx="8">
                  <c:v>91-100 cm</c:v>
                </c:pt>
                <c:pt idx="9">
                  <c:v>über 100 cm</c:v>
                </c:pt>
              </c:strCache>
            </c:strRef>
          </c:cat>
          <c:val>
            <c:numRef>
              <c:f>Tabelle1!$F$3:$F$12</c:f>
              <c:numCache>
                <c:formatCode>#,##0</c:formatCode>
                <c:ptCount val="10"/>
                <c:pt idx="0">
                  <c:v>322300</c:v>
                </c:pt>
                <c:pt idx="1">
                  <c:v>585700</c:v>
                </c:pt>
                <c:pt idx="2">
                  <c:v>777700</c:v>
                </c:pt>
                <c:pt idx="3">
                  <c:v>915200</c:v>
                </c:pt>
                <c:pt idx="4">
                  <c:v>783100</c:v>
                </c:pt>
                <c:pt idx="5">
                  <c:v>319400</c:v>
                </c:pt>
                <c:pt idx="6">
                  <c:v>124800</c:v>
                </c:pt>
                <c:pt idx="7">
                  <c:v>46200</c:v>
                </c:pt>
                <c:pt idx="8">
                  <c:v>18800</c:v>
                </c:pt>
                <c:pt idx="9">
                  <c:v>5600</c:v>
                </c:pt>
              </c:numCache>
            </c:numRef>
          </c:val>
        </c:ser>
        <c:dLbls>
          <c:showLegendKey val="0"/>
          <c:showVal val="0"/>
          <c:showCatName val="0"/>
          <c:showSerName val="0"/>
          <c:showPercent val="0"/>
          <c:showBubbleSize val="0"/>
        </c:dLbls>
        <c:gapWidth val="150"/>
        <c:overlap val="100"/>
        <c:axId val="101142528"/>
        <c:axId val="101144064"/>
      </c:barChart>
      <c:catAx>
        <c:axId val="101142528"/>
        <c:scaling>
          <c:orientation val="minMax"/>
        </c:scaling>
        <c:delete val="0"/>
        <c:axPos val="b"/>
        <c:majorTickMark val="out"/>
        <c:minorTickMark val="none"/>
        <c:tickLblPos val="nextTo"/>
        <c:crossAx val="101144064"/>
        <c:crosses val="autoZero"/>
        <c:auto val="1"/>
        <c:lblAlgn val="ctr"/>
        <c:lblOffset val="100"/>
        <c:noMultiLvlLbl val="0"/>
      </c:catAx>
      <c:valAx>
        <c:axId val="101144064"/>
        <c:scaling>
          <c:orientation val="minMax"/>
        </c:scaling>
        <c:delete val="0"/>
        <c:axPos val="l"/>
        <c:majorGridlines/>
        <c:numFmt formatCode="0%" sourceLinked="1"/>
        <c:majorTickMark val="out"/>
        <c:minorTickMark val="none"/>
        <c:tickLblPos val="nextTo"/>
        <c:crossAx val="10114252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147637</xdr:colOff>
      <xdr:row>15</xdr:row>
      <xdr:rowOff>166687</xdr:rowOff>
    </xdr:from>
    <xdr:to>
      <xdr:col>5</xdr:col>
      <xdr:colOff>528637</xdr:colOff>
      <xdr:row>31</xdr:row>
      <xdr:rowOff>14287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280987</xdr:colOff>
      <xdr:row>33</xdr:row>
      <xdr:rowOff>90487</xdr:rowOff>
    </xdr:from>
    <xdr:to>
      <xdr:col>5</xdr:col>
      <xdr:colOff>661987</xdr:colOff>
      <xdr:row>48</xdr:row>
      <xdr:rowOff>119062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election activeCell="A11" sqref="A11:J23"/>
    </sheetView>
  </sheetViews>
  <sheetFormatPr baseColWidth="10" defaultRowHeight="10.5" x14ac:dyDescent="0.15"/>
  <cols>
    <col min="1" max="1" width="22.75" style="1" bestFit="1" customWidth="1"/>
    <col min="2" max="2" width="7" style="1" customWidth="1"/>
    <col min="3" max="3" width="4" style="1" customWidth="1"/>
    <col min="4" max="4" width="4.5" style="1" customWidth="1"/>
    <col min="5" max="5" width="7" style="1" customWidth="1"/>
    <col min="6" max="6" width="4" style="1" customWidth="1"/>
    <col min="7" max="7" width="4.5" style="1" customWidth="1"/>
    <col min="8" max="8" width="7" style="1" customWidth="1"/>
    <col min="9" max="9" width="4" style="1" customWidth="1"/>
    <col min="10" max="10" width="4.5" style="1" customWidth="1"/>
    <col min="11" max="16384" width="11" style="1"/>
  </cols>
  <sheetData>
    <row r="1" spans="1:10" ht="14.25" x14ac:dyDescent="0.2">
      <c r="A1" s="2" t="s">
        <v>0</v>
      </c>
    </row>
    <row r="2" spans="1:10" x14ac:dyDescent="0.15">
      <c r="A2" s="3" t="s">
        <v>1</v>
      </c>
    </row>
    <row r="3" spans="1:10" x14ac:dyDescent="0.15">
      <c r="A3" s="3" t="s">
        <v>2</v>
      </c>
    </row>
    <row r="4" spans="1:10" x14ac:dyDescent="0.15">
      <c r="A4" s="1" t="s">
        <v>3</v>
      </c>
    </row>
    <row r="5" spans="1:10" x14ac:dyDescent="0.15">
      <c r="A5" s="1" t="s">
        <v>4</v>
      </c>
    </row>
    <row r="6" spans="1:10" x14ac:dyDescent="0.15">
      <c r="A6" s="1" t="s">
        <v>5</v>
      </c>
    </row>
    <row r="7" spans="1:10" x14ac:dyDescent="0.15">
      <c r="A7" s="1" t="s">
        <v>6</v>
      </c>
    </row>
    <row r="8" spans="1:10" x14ac:dyDescent="0.15">
      <c r="A8" s="1" t="s">
        <v>7</v>
      </c>
    </row>
    <row r="10" spans="1:10" ht="16.5" customHeight="1" x14ac:dyDescent="0.15">
      <c r="A10" s="4"/>
      <c r="B10" s="16" t="s">
        <v>8</v>
      </c>
      <c r="C10" s="17"/>
      <c r="D10" s="17"/>
      <c r="E10" s="17"/>
      <c r="F10" s="17"/>
      <c r="G10" s="17"/>
      <c r="H10" s="17"/>
      <c r="I10" s="17"/>
      <c r="J10" s="18"/>
    </row>
    <row r="11" spans="1:10" ht="16.5" customHeight="1" x14ac:dyDescent="0.15">
      <c r="A11" s="4"/>
      <c r="B11" s="16" t="s">
        <v>9</v>
      </c>
      <c r="C11" s="17"/>
      <c r="D11" s="18"/>
      <c r="E11" s="16" t="s">
        <v>10</v>
      </c>
      <c r="F11" s="17"/>
      <c r="G11" s="18"/>
      <c r="H11" s="16" t="s">
        <v>11</v>
      </c>
      <c r="I11" s="17"/>
      <c r="J11" s="18"/>
    </row>
    <row r="12" spans="1:10" ht="16.5" customHeight="1" x14ac:dyDescent="0.15">
      <c r="A12" s="4" t="s">
        <v>12</v>
      </c>
      <c r="B12" s="4" t="s">
        <v>13</v>
      </c>
      <c r="C12" s="4" t="s">
        <v>14</v>
      </c>
      <c r="D12" s="4" t="s">
        <v>15</v>
      </c>
      <c r="E12" s="4" t="s">
        <v>13</v>
      </c>
      <c r="F12" s="4" t="s">
        <v>14</v>
      </c>
      <c r="G12" s="4" t="s">
        <v>15</v>
      </c>
      <c r="H12" s="4" t="s">
        <v>13</v>
      </c>
      <c r="I12" s="4" t="s">
        <v>14</v>
      </c>
      <c r="J12" s="4" t="s">
        <v>15</v>
      </c>
    </row>
    <row r="13" spans="1:10" ht="16.5" customHeight="1" x14ac:dyDescent="0.15">
      <c r="A13" s="5" t="s">
        <v>16</v>
      </c>
      <c r="B13" s="6">
        <v>733</v>
      </c>
      <c r="C13" s="6">
        <v>5</v>
      </c>
      <c r="D13" s="6">
        <v>1564</v>
      </c>
      <c r="E13" s="6">
        <v>322.3</v>
      </c>
      <c r="F13" s="6">
        <v>6</v>
      </c>
      <c r="G13" s="6">
        <v>1564</v>
      </c>
      <c r="H13" s="6">
        <v>1055.2</v>
      </c>
      <c r="I13" s="6">
        <v>4</v>
      </c>
      <c r="J13" s="6">
        <v>1564</v>
      </c>
    </row>
    <row r="14" spans="1:10" ht="16.5" customHeight="1" x14ac:dyDescent="0.15">
      <c r="A14" s="5" t="s">
        <v>17</v>
      </c>
      <c r="B14" s="6">
        <v>1549.1</v>
      </c>
      <c r="C14" s="6">
        <v>5</v>
      </c>
      <c r="D14" s="6">
        <v>1564</v>
      </c>
      <c r="E14" s="6">
        <v>585.70000000000005</v>
      </c>
      <c r="F14" s="6">
        <v>6</v>
      </c>
      <c r="G14" s="6">
        <v>1564</v>
      </c>
      <c r="H14" s="6">
        <v>2134.8000000000002</v>
      </c>
      <c r="I14" s="6">
        <v>4</v>
      </c>
      <c r="J14" s="6">
        <v>1564</v>
      </c>
    </row>
    <row r="15" spans="1:10" ht="16.5" customHeight="1" x14ac:dyDescent="0.15">
      <c r="A15" s="5" t="s">
        <v>18</v>
      </c>
      <c r="B15" s="6">
        <v>2168</v>
      </c>
      <c r="C15" s="6">
        <v>4</v>
      </c>
      <c r="D15" s="6">
        <v>1564</v>
      </c>
      <c r="E15" s="6">
        <v>777.7</v>
      </c>
      <c r="F15" s="6">
        <v>6</v>
      </c>
      <c r="G15" s="6">
        <v>1564</v>
      </c>
      <c r="H15" s="6">
        <v>2945.7</v>
      </c>
      <c r="I15" s="6">
        <v>4</v>
      </c>
      <c r="J15" s="6">
        <v>1564</v>
      </c>
    </row>
    <row r="16" spans="1:10" ht="16.5" customHeight="1" x14ac:dyDescent="0.15">
      <c r="A16" s="5" t="s">
        <v>19</v>
      </c>
      <c r="B16" s="6">
        <v>2634</v>
      </c>
      <c r="C16" s="6">
        <v>4</v>
      </c>
      <c r="D16" s="6">
        <v>1564</v>
      </c>
      <c r="E16" s="6">
        <v>915.2</v>
      </c>
      <c r="F16" s="6">
        <v>6</v>
      </c>
      <c r="G16" s="6">
        <v>1564</v>
      </c>
      <c r="H16" s="6">
        <v>3549.2</v>
      </c>
      <c r="I16" s="6">
        <v>4</v>
      </c>
      <c r="J16" s="6">
        <v>1564</v>
      </c>
    </row>
    <row r="17" spans="1:10" ht="16.5" customHeight="1" x14ac:dyDescent="0.15">
      <c r="A17" s="5" t="s">
        <v>20</v>
      </c>
      <c r="B17" s="6">
        <v>2452.3000000000002</v>
      </c>
      <c r="C17" s="6">
        <v>5</v>
      </c>
      <c r="D17" s="6">
        <v>1564</v>
      </c>
      <c r="E17" s="6">
        <v>783.1</v>
      </c>
      <c r="F17" s="6">
        <v>7</v>
      </c>
      <c r="G17" s="6">
        <v>1564</v>
      </c>
      <c r="H17" s="6">
        <v>3235.4</v>
      </c>
      <c r="I17" s="6">
        <v>4</v>
      </c>
      <c r="J17" s="6">
        <v>1564</v>
      </c>
    </row>
    <row r="18" spans="1:10" ht="16.5" customHeight="1" x14ac:dyDescent="0.15">
      <c r="A18" s="5" t="s">
        <v>21</v>
      </c>
      <c r="B18" s="6">
        <v>1270.9000000000001</v>
      </c>
      <c r="C18" s="6">
        <v>6</v>
      </c>
      <c r="D18" s="6">
        <v>1564</v>
      </c>
      <c r="E18" s="6">
        <v>319.39999999999998</v>
      </c>
      <c r="F18" s="6">
        <v>11</v>
      </c>
      <c r="G18" s="6">
        <v>1564</v>
      </c>
      <c r="H18" s="6">
        <v>1590.4</v>
      </c>
      <c r="I18" s="6">
        <v>5</v>
      </c>
      <c r="J18" s="6">
        <v>1564</v>
      </c>
    </row>
    <row r="19" spans="1:10" ht="16.5" customHeight="1" x14ac:dyDescent="0.15">
      <c r="A19" s="5" t="s">
        <v>22</v>
      </c>
      <c r="B19" s="6">
        <v>566</v>
      </c>
      <c r="C19" s="6">
        <v>9</v>
      </c>
      <c r="D19" s="6">
        <v>1564</v>
      </c>
      <c r="E19" s="6">
        <v>124.8</v>
      </c>
      <c r="F19" s="6">
        <v>17</v>
      </c>
      <c r="G19" s="6">
        <v>1564</v>
      </c>
      <c r="H19" s="6">
        <v>690.8</v>
      </c>
      <c r="I19" s="6">
        <v>8</v>
      </c>
      <c r="J19" s="6">
        <v>1564</v>
      </c>
    </row>
    <row r="20" spans="1:10" ht="16.5" customHeight="1" x14ac:dyDescent="0.15">
      <c r="A20" s="5" t="s">
        <v>23</v>
      </c>
      <c r="B20" s="6">
        <v>194.6</v>
      </c>
      <c r="C20" s="6">
        <v>16</v>
      </c>
      <c r="D20" s="6">
        <v>1564</v>
      </c>
      <c r="E20" s="6">
        <v>46.2</v>
      </c>
      <c r="F20" s="6">
        <v>34</v>
      </c>
      <c r="G20" s="6">
        <v>1564</v>
      </c>
      <c r="H20" s="6">
        <v>240.8</v>
      </c>
      <c r="I20" s="6">
        <v>15</v>
      </c>
      <c r="J20" s="6">
        <v>1564</v>
      </c>
    </row>
    <row r="21" spans="1:10" ht="16.5" customHeight="1" x14ac:dyDescent="0.15">
      <c r="A21" s="5" t="s">
        <v>24</v>
      </c>
      <c r="B21" s="6">
        <v>66</v>
      </c>
      <c r="C21" s="6">
        <v>28</v>
      </c>
      <c r="D21" s="6">
        <v>1564</v>
      </c>
      <c r="E21" s="6">
        <v>18.8</v>
      </c>
      <c r="F21" s="6">
        <v>51</v>
      </c>
      <c r="G21" s="6">
        <v>1564</v>
      </c>
      <c r="H21" s="6">
        <v>84.8</v>
      </c>
      <c r="I21" s="6">
        <v>24</v>
      </c>
      <c r="J21" s="6">
        <v>1564</v>
      </c>
    </row>
    <row r="22" spans="1:10" ht="16.5" customHeight="1" x14ac:dyDescent="0.15">
      <c r="A22" s="5" t="s">
        <v>25</v>
      </c>
      <c r="B22" s="6">
        <v>13.1</v>
      </c>
      <c r="C22" s="6">
        <v>60</v>
      </c>
      <c r="D22" s="6">
        <v>1564</v>
      </c>
      <c r="E22" s="6">
        <v>5.6</v>
      </c>
      <c r="F22" s="6">
        <v>100</v>
      </c>
      <c r="G22" s="6">
        <v>1564</v>
      </c>
      <c r="H22" s="6">
        <v>18.7</v>
      </c>
      <c r="I22" s="6">
        <v>52</v>
      </c>
      <c r="J22" s="6">
        <v>1564</v>
      </c>
    </row>
    <row r="23" spans="1:10" ht="16.5" customHeight="1" x14ac:dyDescent="0.15">
      <c r="A23" s="5" t="s">
        <v>11</v>
      </c>
      <c r="B23" s="6">
        <v>11647.1</v>
      </c>
      <c r="C23" s="6">
        <v>3</v>
      </c>
      <c r="D23" s="6">
        <v>1564</v>
      </c>
      <c r="E23" s="6">
        <v>3898.7</v>
      </c>
      <c r="F23" s="6">
        <v>4</v>
      </c>
      <c r="G23" s="6">
        <v>1564</v>
      </c>
      <c r="H23" s="6">
        <v>15545.8</v>
      </c>
      <c r="I23" s="6">
        <v>3</v>
      </c>
      <c r="J23" s="6">
        <v>1564</v>
      </c>
    </row>
    <row r="25" spans="1:10" x14ac:dyDescent="0.15">
      <c r="A25" s="1" t="s">
        <v>26</v>
      </c>
    </row>
    <row r="28" spans="1:10" ht="12.75" x14ac:dyDescent="0.2">
      <c r="A28" s="3" t="s">
        <v>27</v>
      </c>
    </row>
    <row r="29" spans="1:10" ht="42" customHeight="1" x14ac:dyDescent="0.15">
      <c r="A29" s="14" t="s">
        <v>28</v>
      </c>
      <c r="B29" s="15"/>
      <c r="C29" s="15"/>
      <c r="D29" s="15"/>
      <c r="E29" s="15"/>
      <c r="F29" s="15"/>
      <c r="G29" s="15"/>
      <c r="H29" s="15"/>
      <c r="I29" s="15"/>
      <c r="J29" s="15"/>
    </row>
    <row r="31" spans="1:10" ht="12.75" x14ac:dyDescent="0.2">
      <c r="A31" s="3" t="s">
        <v>29</v>
      </c>
    </row>
    <row r="32" spans="1:10" x14ac:dyDescent="0.15">
      <c r="A32" s="1" t="s">
        <v>30</v>
      </c>
    </row>
    <row r="34" spans="1:10" ht="12.75" x14ac:dyDescent="0.2">
      <c r="A34" s="3" t="s">
        <v>31</v>
      </c>
    </row>
    <row r="35" spans="1:10" x14ac:dyDescent="0.15">
      <c r="A35" s="1" t="s">
        <v>32</v>
      </c>
    </row>
    <row r="37" spans="1:10" ht="12.75" x14ac:dyDescent="0.2">
      <c r="A37" s="3" t="s">
        <v>33</v>
      </c>
    </row>
    <row r="38" spans="1:10" x14ac:dyDescent="0.15">
      <c r="A38" s="1" t="s">
        <v>34</v>
      </c>
    </row>
    <row r="40" spans="1:10" ht="12.75" x14ac:dyDescent="0.2">
      <c r="A40" s="3" t="s">
        <v>35</v>
      </c>
    </row>
    <row r="41" spans="1:10" ht="52.5" customHeight="1" x14ac:dyDescent="0.15">
      <c r="A41" s="14" t="s">
        <v>36</v>
      </c>
      <c r="B41" s="15"/>
      <c r="C41" s="15"/>
      <c r="D41" s="15"/>
      <c r="E41" s="15"/>
      <c r="F41" s="15"/>
      <c r="G41" s="15"/>
      <c r="H41" s="15"/>
      <c r="I41" s="15"/>
      <c r="J41" s="15"/>
    </row>
    <row r="43" spans="1:10" ht="12.75" x14ac:dyDescent="0.2">
      <c r="A43" s="3" t="s">
        <v>37</v>
      </c>
    </row>
    <row r="44" spans="1:10" x14ac:dyDescent="0.15">
      <c r="A44" s="1" t="s">
        <v>38</v>
      </c>
    </row>
  </sheetData>
  <mergeCells count="6">
    <mergeCell ref="A41:J41"/>
    <mergeCell ref="B10:J10"/>
    <mergeCell ref="B11:D11"/>
    <mergeCell ref="E11:G11"/>
    <mergeCell ref="H11:J11"/>
    <mergeCell ref="A29:J29"/>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topLeftCell="A13" workbookViewId="0">
      <selection activeCell="A16" sqref="A16"/>
    </sheetView>
  </sheetViews>
  <sheetFormatPr baseColWidth="10" defaultRowHeight="14.25" x14ac:dyDescent="0.2"/>
  <sheetData>
    <row r="1" spans="1:12" x14ac:dyDescent="0.2">
      <c r="B1" s="19" t="s">
        <v>39</v>
      </c>
      <c r="C1" s="20"/>
      <c r="D1" s="21"/>
      <c r="E1" s="19" t="s">
        <v>40</v>
      </c>
      <c r="F1" s="20"/>
      <c r="G1" s="21"/>
    </row>
    <row r="2" spans="1:12" ht="31.5" x14ac:dyDescent="0.2">
      <c r="A2" s="4" t="s">
        <v>12</v>
      </c>
      <c r="B2" s="9" t="s">
        <v>9</v>
      </c>
      <c r="C2" s="9" t="s">
        <v>10</v>
      </c>
      <c r="D2" s="9" t="s">
        <v>11</v>
      </c>
      <c r="E2" s="9" t="s">
        <v>9</v>
      </c>
      <c r="F2" s="9" t="s">
        <v>10</v>
      </c>
      <c r="G2" s="9" t="s">
        <v>11</v>
      </c>
      <c r="H2" s="12" t="s">
        <v>41</v>
      </c>
    </row>
    <row r="3" spans="1:12" x14ac:dyDescent="0.2">
      <c r="A3" s="5" t="s">
        <v>16</v>
      </c>
      <c r="B3" s="6">
        <v>733</v>
      </c>
      <c r="C3" s="6">
        <v>322.3</v>
      </c>
      <c r="D3" s="6">
        <v>1055.2</v>
      </c>
      <c r="E3" s="7">
        <f>B3*1000</f>
        <v>733000</v>
      </c>
      <c r="F3" s="7">
        <f t="shared" ref="F3:G13" si="0">C3*1000</f>
        <v>322300</v>
      </c>
      <c r="G3" s="11">
        <f t="shared" si="0"/>
        <v>1055200</v>
      </c>
      <c r="H3" s="13">
        <f>F3/G3</f>
        <v>0.30543972706595907</v>
      </c>
      <c r="J3" s="10"/>
      <c r="K3" s="10"/>
      <c r="L3" s="10"/>
    </row>
    <row r="4" spans="1:12" x14ac:dyDescent="0.2">
      <c r="A4" s="5" t="s">
        <v>17</v>
      </c>
      <c r="B4" s="6">
        <v>1549.1</v>
      </c>
      <c r="C4" s="6">
        <v>585.70000000000005</v>
      </c>
      <c r="D4" s="6">
        <v>2134.8000000000002</v>
      </c>
      <c r="E4" s="7">
        <f t="shared" ref="E4:E13" si="1">B4*1000</f>
        <v>1549100</v>
      </c>
      <c r="F4" s="7">
        <f t="shared" si="0"/>
        <v>585700</v>
      </c>
      <c r="G4" s="11">
        <f t="shared" si="0"/>
        <v>2134800</v>
      </c>
      <c r="H4" s="13">
        <f t="shared" ref="H4:H13" si="2">F4/G4</f>
        <v>0.27435825370058087</v>
      </c>
      <c r="J4" s="10"/>
      <c r="K4" s="10"/>
      <c r="L4" s="10"/>
    </row>
    <row r="5" spans="1:12" x14ac:dyDescent="0.2">
      <c r="A5" s="5" t="s">
        <v>18</v>
      </c>
      <c r="B5" s="6">
        <v>2168</v>
      </c>
      <c r="C5" s="6">
        <v>777.7</v>
      </c>
      <c r="D5" s="6">
        <v>2945.7</v>
      </c>
      <c r="E5" s="7">
        <f t="shared" si="1"/>
        <v>2168000</v>
      </c>
      <c r="F5" s="7">
        <f t="shared" si="0"/>
        <v>777700</v>
      </c>
      <c r="G5" s="11">
        <f t="shared" si="0"/>
        <v>2945700</v>
      </c>
      <c r="H5" s="13">
        <f t="shared" si="2"/>
        <v>0.26401194962148217</v>
      </c>
      <c r="J5" s="10"/>
      <c r="K5" s="10"/>
      <c r="L5" s="10"/>
    </row>
    <row r="6" spans="1:12" x14ac:dyDescent="0.2">
      <c r="A6" s="5" t="s">
        <v>19</v>
      </c>
      <c r="B6" s="6">
        <v>2634</v>
      </c>
      <c r="C6" s="6">
        <v>915.2</v>
      </c>
      <c r="D6" s="6">
        <v>3549.2</v>
      </c>
      <c r="E6" s="7">
        <f t="shared" si="1"/>
        <v>2634000</v>
      </c>
      <c r="F6" s="7">
        <f t="shared" si="0"/>
        <v>915200</v>
      </c>
      <c r="G6" s="11">
        <f t="shared" si="0"/>
        <v>3549200</v>
      </c>
      <c r="H6" s="13">
        <f t="shared" si="2"/>
        <v>0.25786092640595065</v>
      </c>
      <c r="J6" s="10"/>
      <c r="K6" s="10"/>
      <c r="L6" s="10"/>
    </row>
    <row r="7" spans="1:12" x14ac:dyDescent="0.2">
      <c r="A7" s="5" t="s">
        <v>20</v>
      </c>
      <c r="B7" s="6">
        <v>2452.3000000000002</v>
      </c>
      <c r="C7" s="6">
        <v>783.1</v>
      </c>
      <c r="D7" s="6">
        <v>3235.4</v>
      </c>
      <c r="E7" s="7">
        <f t="shared" si="1"/>
        <v>2452300</v>
      </c>
      <c r="F7" s="7">
        <f t="shared" si="0"/>
        <v>783100</v>
      </c>
      <c r="G7" s="11">
        <f t="shared" si="0"/>
        <v>3235400</v>
      </c>
      <c r="H7" s="13">
        <f t="shared" si="2"/>
        <v>0.24204116956172345</v>
      </c>
      <c r="J7" s="10"/>
      <c r="K7" s="10"/>
      <c r="L7" s="10"/>
    </row>
    <row r="8" spans="1:12" x14ac:dyDescent="0.2">
      <c r="A8" s="5" t="s">
        <v>21</v>
      </c>
      <c r="B8" s="6">
        <v>1270.9000000000001</v>
      </c>
      <c r="C8" s="6">
        <v>319.39999999999998</v>
      </c>
      <c r="D8" s="6">
        <v>1590.4</v>
      </c>
      <c r="E8" s="7">
        <f t="shared" si="1"/>
        <v>1270900</v>
      </c>
      <c r="F8" s="7">
        <f t="shared" si="0"/>
        <v>319400</v>
      </c>
      <c r="G8" s="11">
        <f t="shared" si="0"/>
        <v>1590400</v>
      </c>
      <c r="H8" s="13">
        <f t="shared" si="2"/>
        <v>0.20082997987927564</v>
      </c>
      <c r="J8" s="10"/>
      <c r="K8" s="10"/>
      <c r="L8" s="10"/>
    </row>
    <row r="9" spans="1:12" x14ac:dyDescent="0.2">
      <c r="A9" s="5" t="s">
        <v>22</v>
      </c>
      <c r="B9" s="6">
        <v>566</v>
      </c>
      <c r="C9" s="6">
        <v>124.8</v>
      </c>
      <c r="D9" s="6">
        <v>690.8</v>
      </c>
      <c r="E9" s="7">
        <f t="shared" si="1"/>
        <v>566000</v>
      </c>
      <c r="F9" s="7">
        <f t="shared" si="0"/>
        <v>124800</v>
      </c>
      <c r="G9" s="11">
        <f t="shared" si="0"/>
        <v>690800</v>
      </c>
      <c r="H9" s="13">
        <f t="shared" si="2"/>
        <v>0.1806601042269832</v>
      </c>
      <c r="J9" s="10"/>
      <c r="K9" s="10"/>
      <c r="L9" s="10"/>
    </row>
    <row r="10" spans="1:12" x14ac:dyDescent="0.2">
      <c r="A10" s="5" t="s">
        <v>23</v>
      </c>
      <c r="B10" s="6">
        <v>194.6</v>
      </c>
      <c r="C10" s="6">
        <v>46.2</v>
      </c>
      <c r="D10" s="6">
        <v>240.8</v>
      </c>
      <c r="E10" s="7">
        <f t="shared" si="1"/>
        <v>194600</v>
      </c>
      <c r="F10" s="7">
        <f t="shared" si="0"/>
        <v>46200</v>
      </c>
      <c r="G10" s="11">
        <f t="shared" si="0"/>
        <v>240800</v>
      </c>
      <c r="H10" s="13">
        <f t="shared" si="2"/>
        <v>0.19186046511627908</v>
      </c>
      <c r="J10" s="10"/>
      <c r="K10" s="10"/>
      <c r="L10" s="10"/>
    </row>
    <row r="11" spans="1:12" x14ac:dyDescent="0.2">
      <c r="A11" s="5" t="s">
        <v>24</v>
      </c>
      <c r="B11" s="6">
        <v>66</v>
      </c>
      <c r="C11" s="6">
        <v>18.8</v>
      </c>
      <c r="D11" s="6">
        <v>84.8</v>
      </c>
      <c r="E11" s="7">
        <f t="shared" si="1"/>
        <v>66000</v>
      </c>
      <c r="F11" s="7">
        <f t="shared" si="0"/>
        <v>18800</v>
      </c>
      <c r="G11" s="11">
        <f t="shared" si="0"/>
        <v>84800</v>
      </c>
      <c r="H11" s="13">
        <f t="shared" si="2"/>
        <v>0.22169811320754718</v>
      </c>
      <c r="J11" s="10"/>
      <c r="K11" s="10"/>
      <c r="L11" s="10"/>
    </row>
    <row r="12" spans="1:12" x14ac:dyDescent="0.2">
      <c r="A12" s="5" t="s">
        <v>25</v>
      </c>
      <c r="B12" s="6">
        <v>13.1</v>
      </c>
      <c r="C12" s="6">
        <v>5.6</v>
      </c>
      <c r="D12" s="6">
        <v>18.7</v>
      </c>
      <c r="E12" s="7">
        <f t="shared" si="1"/>
        <v>13100</v>
      </c>
      <c r="F12" s="7">
        <f t="shared" si="0"/>
        <v>5600</v>
      </c>
      <c r="G12" s="11">
        <f t="shared" si="0"/>
        <v>18700</v>
      </c>
      <c r="H12" s="13">
        <f t="shared" si="2"/>
        <v>0.29946524064171121</v>
      </c>
      <c r="J12" s="10"/>
      <c r="K12" s="10"/>
      <c r="L12" s="10"/>
    </row>
    <row r="13" spans="1:12" x14ac:dyDescent="0.2">
      <c r="A13" s="5" t="s">
        <v>11</v>
      </c>
      <c r="B13" s="6">
        <v>11647.1</v>
      </c>
      <c r="C13" s="6">
        <v>3898.7</v>
      </c>
      <c r="D13" s="6">
        <v>15545.8</v>
      </c>
      <c r="E13" s="7">
        <f t="shared" si="1"/>
        <v>11647100</v>
      </c>
      <c r="F13" s="7">
        <f t="shared" si="0"/>
        <v>3898700</v>
      </c>
      <c r="G13" s="11">
        <f t="shared" si="0"/>
        <v>15545800</v>
      </c>
      <c r="H13" s="13">
        <f t="shared" si="2"/>
        <v>0.25078799418492453</v>
      </c>
      <c r="J13" s="10"/>
      <c r="K13" s="10"/>
      <c r="L13" s="10"/>
    </row>
    <row r="15" spans="1:12" ht="17.25" x14ac:dyDescent="0.25">
      <c r="A15" s="8" t="s">
        <v>43</v>
      </c>
    </row>
    <row r="33" spans="1:1" ht="15" x14ac:dyDescent="0.25">
      <c r="A33" s="8" t="s">
        <v>42</v>
      </c>
    </row>
  </sheetData>
  <mergeCells count="2">
    <mergeCell ref="B1:D1"/>
    <mergeCell ref="E1:G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LFITabelle-379274</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LFITabelle-379274</dc:title>
  <dc:creator>Amir Sejana</dc:creator>
  <cp:lastModifiedBy>Sejana Amir</cp:lastModifiedBy>
  <dcterms:created xsi:type="dcterms:W3CDTF">2017-05-30T14:29:19Z</dcterms:created>
  <dcterms:modified xsi:type="dcterms:W3CDTF">2018-02-19T12:13:26Z</dcterms:modified>
</cp:coreProperties>
</file>