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82698" sheetId="1" r:id="rId1"/>
    <sheet name="Tabelle1" sheetId="2" r:id="rId2"/>
  </sheets>
  <calcPr calcId="145621"/>
</workbook>
</file>

<file path=xl/calcChain.xml><?xml version="1.0" encoding="utf-8"?>
<calcChain xmlns="http://schemas.openxmlformats.org/spreadsheetml/2006/main">
  <c r="D5" i="2" l="1"/>
  <c r="D6" i="2"/>
  <c r="D7" i="2"/>
  <c r="D8" i="2"/>
  <c r="D4" i="2"/>
</calcChain>
</file>

<file path=xl/sharedStrings.xml><?xml version="1.0" encoding="utf-8"?>
<sst xmlns="http://schemas.openxmlformats.org/spreadsheetml/2006/main" count="149" uniqueCount="46">
  <si>
    <t>Luzern LU1</t>
  </si>
  <si>
    <t>Vorrat</t>
  </si>
  <si>
    <t>Vegetationshöhenstufe</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</si>
  <si>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</si>
  <si>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</si>
  <si>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</si>
  <si>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</si>
  <si>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</si>
  <si>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</si>
  <si>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</si>
  <si>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</si>
  <si>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</si>
  <si>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</si>
  <si>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</si>
  <si>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</si>
  <si>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</si>
  <si>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</si>
  <si>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</si>
  <si>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</si>
  <si>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</si>
  <si>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</si>
  <si>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</si>
  <si>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</si>
  <si>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</si>
  <si>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NPlot</t>
  </si>
  <si>
    <t>obere subalpine</t>
  </si>
  <si>
    <t>.</t>
  </si>
  <si>
    <t>untere subalpine</t>
  </si>
  <si>
    <t>obere montane</t>
  </si>
  <si>
    <t>untere montane</t>
  </si>
  <si>
    <t>kolline/submontane</t>
  </si>
  <si>
    <t>Total</t>
  </si>
  <si>
    <t xml:space="preserve">© WSL, Schweizerisches Landesforstinventar, 23.06.2017 </t>
  </si>
  <si>
    <r>
      <t>Vorrat</t>
    </r>
    <r>
      <rPr>
        <sz val="8"/>
        <color theme="1"/>
        <rFont val="Verdana"/>
        <family val="2"/>
      </rPr>
      <t xml:space="preserve"> </t>
    </r>
    <r>
      <rPr>
        <sz val="9.9"/>
        <color rgb="FFAAAAAA"/>
        <rFont val="Verdana"/>
        <family val="2"/>
      </rPr>
      <t>#21</t>
    </r>
  </si>
  <si>
    <t>Schaftholzvolumen in Rinde der lebenden Bäume und Sträucher (stehende und liegende) ab 12 cm BHD. Dieses entspricht international dem "growing stock". Die Biaskorrektur der Tarifprobebäume kann so stark ausfallen, dass bei kleinen Baumzahlen negative Werte resultieren können.</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</si>
  <si>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</si>
  <si>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</si>
  <si>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</si>
  <si>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</si>
  <si>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</si>
  <si>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</si>
  <si>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</si>
  <si>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 m³/ha</t>
  </si>
  <si>
    <t>Doppelte Standardabweichung</t>
  </si>
  <si>
    <t>Vorrat pro Vegetationshöhenstufe mit doppelter Standardabweichung</t>
  </si>
  <si>
    <t xml:space="preserve">Vorrat Vegetationshöhenstufe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</si>
</sst>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49" fontId="18" fillId="0" borderId="0" xfId="0" applyNumberFormat="1" applyFont="1" applyFill="1" applyBorder="1" applyAlignment="1">
      <alignment horizontal="left" wrapText="1"/>
    </xf>
    <xf numFmtId="1" fontId="18" fillId="0" borderId="10" xfId="0" applyNumberFormat="1" applyFont="1" applyBorder="1" applyAlignment="1">
      <alignment horizontal="right"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wrapText="1"/>
    </xf>
    <xf numFmtId="0" fontId="18" fillId="0" borderId="0" xfId="0" applyFont="1"/>
    <xf numFmtId="49" fontId="16" fillId="0" borderId="0" xfId="0" applyNumberFormat="1" applyFont="1" applyFill="1" applyBorder="1" applyAlignment="1">
      <alignment horizontal="left"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6" fillId="0" borderId="0" xfId="0" applyFon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Tabelle1!$B$3</c:f>
              <c:strCache>
                <c:ptCount val="1"/>
                <c:pt idx="0">
                  <c:v>m³/ha</c:v>
                </c:pt>
              </c:strCache>
            </c:strRef>
          </c:tx>
          <c:invertIfNegative val="0"/>
          <c:errBars>
            <c:errBarType val="both"/>
            <c:errValType val="cust"/>
            <c:noEndCap val="0"/>
            <c:plus>
              <c:numRef>
                <c:f>Tabelle1!$D$4:$D$7</c:f>
                <c:numCache>
                  <c:formatCode>General</c:formatCode>
                  <c:ptCount val="4"/>
                  <c:pt idx="0">
                    <c:v>22.86</c:v>
                  </c:pt>
                  <c:pt idx="1">
                    <c:v>25.44</c:v>
                  </c:pt>
                  <c:pt idx="2">
                    <c:v>33.44</c:v>
                  </c:pt>
                  <c:pt idx="3">
                    <c:v>37.44</c:v>
                  </c:pt>
                </c:numCache>
              </c:numRef>
            </c:plus>
            <c:minus>
              <c:numRef>
                <c:f>Tabelle1!$D$4:$D$7</c:f>
                <c:numCache>
                  <c:formatCode>General</c:formatCode>
                  <c:ptCount val="4"/>
                  <c:pt idx="0">
                    <c:v>22.86</c:v>
                  </c:pt>
                  <c:pt idx="1">
                    <c:v>25.44</c:v>
                  </c:pt>
                  <c:pt idx="2">
                    <c:v>33.44</c:v>
                  </c:pt>
                  <c:pt idx="3">
                    <c:v>37.44</c:v>
                  </c:pt>
                </c:numCache>
              </c:numRef>
            </c:minus>
            <c:spPr>
              <a:ln w="22225"/>
            </c:spPr>
          </c:errBars>
          <c:cat>
            <c:strRef>
              <c:f>Tabelle1!$A$4:$A$7</c:f>
              <c:strCache>
                <c:ptCount val="4"/>
                <c:pt idx="0">
                  <c:v>kolline/submontane</c:v>
                </c:pt>
                <c:pt idx="1">
                  <c:v>untere montane</c:v>
                </c:pt>
                <c:pt idx="2">
                  <c:v>obere montane</c:v>
                </c:pt>
                <c:pt idx="3">
                  <c:v>untere subalpine</c:v>
                </c:pt>
              </c:strCache>
            </c:strRef>
          </c:cat>
          <c:val>
            <c:numRef>
              <c:f>Tabelle1!$B$4:$B$7</c:f>
              <c:numCache>
                <c:formatCode>General</c:formatCode>
                <c:ptCount val="4"/>
                <c:pt idx="0">
                  <c:v>381</c:v>
                </c:pt>
                <c:pt idx="1">
                  <c:v>424</c:v>
                </c:pt>
                <c:pt idx="2">
                  <c:v>418</c:v>
                </c:pt>
                <c:pt idx="3">
                  <c:v>312</c:v>
                </c:pt>
              </c:numCache>
            </c:numRef>
          </c:val>
        </c:ser>
        <c:dLbls>
          <c:showLegendKey val="0"/>
          <c:showVal val="0"/>
          <c:showCatName val="0"/>
          <c:showSerName val="0"/>
          <c:showPercent val="0"/>
          <c:showBubbleSize val="0"/>
        </c:dLbls>
        <c:gapWidth val="150"/>
        <c:axId val="104231680"/>
        <c:axId val="104233216"/>
      </c:barChart>
      <c:catAx>
        <c:axId val="104231680"/>
        <c:scaling>
          <c:orientation val="minMax"/>
        </c:scaling>
        <c:delete val="0"/>
        <c:axPos val="b"/>
        <c:majorTickMark val="out"/>
        <c:minorTickMark val="none"/>
        <c:tickLblPos val="nextTo"/>
        <c:crossAx val="104233216"/>
        <c:crosses val="autoZero"/>
        <c:auto val="1"/>
        <c:lblAlgn val="ctr"/>
        <c:lblOffset val="100"/>
        <c:noMultiLvlLbl val="0"/>
      </c:catAx>
      <c:valAx>
        <c:axId val="104233216"/>
        <c:scaling>
          <c:orientation val="minMax"/>
        </c:scaling>
        <c:delete val="0"/>
        <c:axPos val="l"/>
        <c:majorGridlines/>
        <c:title>
          <c:tx>
            <c:rich>
              <a:bodyPr rot="0" vert="horz"/>
              <a:lstStyle/>
              <a:p>
                <a:pPr>
                  <a:defRPr/>
                </a:pPr>
                <a:r>
                  <a:rPr lang="de-CH"/>
                  <a:t>m³/ha</a:t>
                </a:r>
              </a:p>
            </c:rich>
          </c:tx>
          <c:layout/>
          <c:overlay val="0"/>
        </c:title>
        <c:numFmt formatCode="General" sourceLinked="1"/>
        <c:majorTickMark val="out"/>
        <c:minorTickMark val="none"/>
        <c:tickLblPos val="nextTo"/>
        <c:crossAx val="1042316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171449</xdr:colOff>
      <xdr:row>10</xdr:row>
      <xdr:rowOff>42861</xdr:rowOff>
    </xdr:from>
    <xdr:to>
      <xdr:col>5</xdr:col>
      <xdr:colOff>514349</xdr:colOff>
      <xdr:row>31</xdr:row>
      <xdr:rowOff>95249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workbookViewId="0">
      <selection activeCell="AM14" sqref="AM14:AM18"/>
    </sheetView>
  </sheetViews>
  <sheetFormatPr baseColWidth="10" defaultRowHeight="10.5" x14ac:dyDescent="0.15"/>
  <cols>
    <col min="1" max="1" width="17.25" style="1" bestFit="1" customWidth="1"/>
    <col min="2" max="2" width="5.375" style="1" customWidth="1"/>
    <col min="3" max="3" width="4" style="1" customWidth="1"/>
    <col min="4" max="4" width="4.5" style="1" customWidth="1"/>
    <col min="5" max="5" width="5.375" style="1" customWidth="1"/>
    <col min="6" max="6" width="4" style="1" customWidth="1"/>
    <col min="7" max="7" width="4.5" style="1" customWidth="1"/>
    <col min="8" max="8" width="5.375" style="1" customWidth="1"/>
    <col min="9" max="9" width="4" style="1" customWidth="1"/>
    <col min="10" max="10" width="4.5" style="1" customWidth="1"/>
    <col min="11" max="11" width="5.375" style="1" customWidth="1"/>
    <col min="12" max="12" width="4" style="1" customWidth="1"/>
    <col min="13" max="13" width="4.5" style="1" customWidth="1"/>
    <col min="14" max="14" width="6" style="1" customWidth="1"/>
    <col min="15" max="15" width="4.5" style="1" customWidth="1"/>
    <col min="16" max="16" width="5" style="1" customWidth="1"/>
    <col min="17" max="17" width="6" style="1" customWidth="1"/>
    <col min="18" max="18" width="4.375" style="1" customWidth="1"/>
    <col min="19" max="19" width="5" style="1" customWidth="1"/>
    <col min="20" max="20" width="5.375" style="1" customWidth="1"/>
    <col min="21" max="21" width="4" style="1" customWidth="1"/>
    <col min="22" max="22" width="4.5" style="1" customWidth="1"/>
    <col min="23" max="23" width="5.75" style="1" customWidth="1"/>
    <col min="24" max="24" width="4.25" style="1" customWidth="1"/>
    <col min="25" max="25" width="4.75" style="1" customWidth="1"/>
    <col min="26" max="26" width="5.375" style="1" customWidth="1"/>
    <col min="27" max="27" width="4" style="1" customWidth="1"/>
    <col min="28" max="28" width="4.5" style="1" customWidth="1"/>
    <col min="29" max="29" width="6.375" style="1" customWidth="1"/>
    <col min="30" max="30" width="4.75" style="1" customWidth="1"/>
    <col min="31" max="32" width="5.375" style="1" customWidth="1"/>
    <col min="33" max="33" width="4" style="1" customWidth="1"/>
    <col min="34" max="34" width="4.5" style="1" customWidth="1"/>
    <col min="35" max="35" width="5.375" style="1" customWidth="1"/>
    <col min="36" max="36" width="4" style="1" customWidth="1"/>
    <col min="37" max="37" width="4.5" style="1" customWidth="1"/>
    <col min="38" max="38" width="5.3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1" t="s">
        <v>8</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3"/>
    </row>
    <row r="11" spans="1:40" ht="16.5" customHeight="1" x14ac:dyDescent="0.15">
      <c r="A11" s="4"/>
      <c r="B11" s="11" t="s">
        <v>9</v>
      </c>
      <c r="C11" s="12"/>
      <c r="D11" s="13"/>
      <c r="E11" s="11" t="s">
        <v>10</v>
      </c>
      <c r="F11" s="12"/>
      <c r="G11" s="13"/>
      <c r="H11" s="11" t="s">
        <v>11</v>
      </c>
      <c r="I11" s="12"/>
      <c r="J11" s="13"/>
      <c r="K11" s="11" t="s">
        <v>12</v>
      </c>
      <c r="L11" s="12"/>
      <c r="M11" s="13"/>
      <c r="N11" s="11" t="s">
        <v>13</v>
      </c>
      <c r="O11" s="12"/>
      <c r="P11" s="13"/>
      <c r="Q11" s="11" t="s">
        <v>14</v>
      </c>
      <c r="R11" s="12"/>
      <c r="S11" s="13"/>
      <c r="T11" s="11" t="s">
        <v>15</v>
      </c>
      <c r="U11" s="12"/>
      <c r="V11" s="13"/>
      <c r="W11" s="11" t="s">
        <v>16</v>
      </c>
      <c r="X11" s="12"/>
      <c r="Y11" s="13"/>
      <c r="Z11" s="11" t="s">
        <v>17</v>
      </c>
      <c r="AA11" s="12"/>
      <c r="AB11" s="13"/>
      <c r="AC11" s="11" t="s">
        <v>18</v>
      </c>
      <c r="AD11" s="12"/>
      <c r="AE11" s="13"/>
      <c r="AF11" s="11" t="s">
        <v>19</v>
      </c>
      <c r="AG11" s="12"/>
      <c r="AH11" s="13"/>
      <c r="AI11" s="11" t="s">
        <v>20</v>
      </c>
      <c r="AJ11" s="12"/>
      <c r="AK11" s="13"/>
      <c r="AL11" s="11" t="s">
        <v>21</v>
      </c>
      <c r="AM11" s="12"/>
      <c r="AN11" s="13"/>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N12" s="4" t="s">
        <v>24</v>
      </c>
    </row>
    <row r="13" spans="1:40" ht="16.5" customHeight="1" x14ac:dyDescent="0.15">
      <c r="A13" s="5" t="s">
        <v>25</v>
      </c>
      <c r="B13" s="6" t="s">
        <v>26</v>
      </c>
      <c r="C13" s="6" t="s">
        <v>26</v>
      </c>
      <c r="D13" s="6">
        <v>0</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t="s">
        <v>26</v>
      </c>
      <c r="AD13" s="6" t="s">
        <v>26</v>
      </c>
      <c r="AE13" s="6">
        <v>0</v>
      </c>
      <c r="AF13" s="6" t="s">
        <v>26</v>
      </c>
      <c r="AG13" s="6" t="s">
        <v>26</v>
      </c>
      <c r="AH13" s="6">
        <v>0</v>
      </c>
      <c r="AI13" s="6" t="s">
        <v>26</v>
      </c>
      <c r="AJ13" s="6" t="s">
        <v>26</v>
      </c>
      <c r="AK13" s="6">
        <v>0</v>
      </c>
      <c r="AL13" s="6" t="s">
        <v>26</v>
      </c>
      <c r="AM13" s="6" t="s">
        <v>26</v>
      </c>
      <c r="AN13" s="6">
        <v>0</v>
      </c>
    </row>
    <row r="14" spans="1:40" ht="16.5" customHeight="1" x14ac:dyDescent="0.15">
      <c r="A14" s="5" t="s">
        <v>27</v>
      </c>
      <c r="B14" s="6">
        <v>380</v>
      </c>
      <c r="C14" s="6">
        <v>13</v>
      </c>
      <c r="D14" s="6">
        <v>27</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t="s">
        <v>26</v>
      </c>
      <c r="AA14" s="6" t="s">
        <v>26</v>
      </c>
      <c r="AB14" s="6">
        <v>0</v>
      </c>
      <c r="AC14" s="6">
        <v>253</v>
      </c>
      <c r="AD14" s="6">
        <v>32</v>
      </c>
      <c r="AE14" s="6">
        <v>2</v>
      </c>
      <c r="AF14" s="6">
        <v>370</v>
      </c>
      <c r="AG14" s="6">
        <v>10</v>
      </c>
      <c r="AH14" s="6">
        <v>38</v>
      </c>
      <c r="AI14" s="6">
        <v>277</v>
      </c>
      <c r="AJ14" s="6">
        <v>10</v>
      </c>
      <c r="AK14" s="6">
        <v>116</v>
      </c>
      <c r="AL14" s="6">
        <v>312</v>
      </c>
      <c r="AM14" s="6">
        <v>6</v>
      </c>
      <c r="AN14" s="6">
        <v>183</v>
      </c>
    </row>
    <row r="15" spans="1:40" ht="16.5" customHeight="1" x14ac:dyDescent="0.15">
      <c r="A15" s="5" t="s">
        <v>28</v>
      </c>
      <c r="B15" s="6">
        <v>419</v>
      </c>
      <c r="C15" s="6">
        <v>8</v>
      </c>
      <c r="D15" s="6">
        <v>71</v>
      </c>
      <c r="E15" s="6" t="s">
        <v>26</v>
      </c>
      <c r="F15" s="6" t="s">
        <v>26</v>
      </c>
      <c r="G15" s="6">
        <v>0</v>
      </c>
      <c r="H15" s="6" t="s">
        <v>26</v>
      </c>
      <c r="I15" s="6" t="s">
        <v>26</v>
      </c>
      <c r="J15" s="6">
        <v>0</v>
      </c>
      <c r="K15" s="6" t="s">
        <v>26</v>
      </c>
      <c r="L15" s="6" t="s">
        <v>26</v>
      </c>
      <c r="M15" s="6">
        <v>0</v>
      </c>
      <c r="N15" s="6" t="s">
        <v>26</v>
      </c>
      <c r="O15" s="6" t="s">
        <v>26</v>
      </c>
      <c r="P15" s="6">
        <v>0</v>
      </c>
      <c r="Q15" s="6" t="s">
        <v>26</v>
      </c>
      <c r="R15" s="6" t="s">
        <v>26</v>
      </c>
      <c r="S15" s="6">
        <v>0</v>
      </c>
      <c r="T15" s="6" t="s">
        <v>26</v>
      </c>
      <c r="U15" s="6" t="s">
        <v>26</v>
      </c>
      <c r="V15" s="6">
        <v>0</v>
      </c>
      <c r="W15" s="6" t="s">
        <v>26</v>
      </c>
      <c r="X15" s="6" t="s">
        <v>26</v>
      </c>
      <c r="Y15" s="6">
        <v>0</v>
      </c>
      <c r="Z15" s="6">
        <v>411</v>
      </c>
      <c r="AA15" s="6">
        <v>9</v>
      </c>
      <c r="AB15" s="6">
        <v>49</v>
      </c>
      <c r="AC15" s="6">
        <v>454</v>
      </c>
      <c r="AD15" s="6">
        <v>10</v>
      </c>
      <c r="AE15" s="6">
        <v>38</v>
      </c>
      <c r="AF15" s="6">
        <v>365</v>
      </c>
      <c r="AG15" s="6">
        <v>9</v>
      </c>
      <c r="AH15" s="6">
        <v>68</v>
      </c>
      <c r="AI15" s="6">
        <v>433</v>
      </c>
      <c r="AJ15" s="6">
        <v>6</v>
      </c>
      <c r="AK15" s="6">
        <v>182</v>
      </c>
      <c r="AL15" s="6">
        <v>418</v>
      </c>
      <c r="AM15" s="6">
        <v>4</v>
      </c>
      <c r="AN15" s="6">
        <v>408</v>
      </c>
    </row>
    <row r="16" spans="1:40" ht="16.5" customHeight="1" x14ac:dyDescent="0.15">
      <c r="A16" s="5" t="s">
        <v>29</v>
      </c>
      <c r="B16" s="6">
        <v>435</v>
      </c>
      <c r="C16" s="6">
        <v>8</v>
      </c>
      <c r="D16" s="6">
        <v>63</v>
      </c>
      <c r="E16" s="6">
        <v>444</v>
      </c>
      <c r="F16" s="6">
        <v>12</v>
      </c>
      <c r="G16" s="6">
        <v>16</v>
      </c>
      <c r="H16" s="6">
        <v>454</v>
      </c>
      <c r="I16" s="6">
        <v>15</v>
      </c>
      <c r="J16" s="6">
        <v>15</v>
      </c>
      <c r="K16" s="6">
        <v>330</v>
      </c>
      <c r="L16" s="6">
        <v>14</v>
      </c>
      <c r="M16" s="6">
        <v>24</v>
      </c>
      <c r="N16" s="6">
        <v>328</v>
      </c>
      <c r="O16" s="6">
        <v>10</v>
      </c>
      <c r="P16" s="6">
        <v>71</v>
      </c>
      <c r="Q16" s="6">
        <v>453</v>
      </c>
      <c r="R16" s="6">
        <v>7</v>
      </c>
      <c r="S16" s="6">
        <v>55</v>
      </c>
      <c r="T16" s="6">
        <v>398</v>
      </c>
      <c r="U16" s="6">
        <v>11</v>
      </c>
      <c r="V16" s="6">
        <v>32</v>
      </c>
      <c r="W16" s="6">
        <v>430</v>
      </c>
      <c r="X16" s="6">
        <v>10</v>
      </c>
      <c r="Y16" s="6">
        <v>37</v>
      </c>
      <c r="Z16" s="6">
        <v>435</v>
      </c>
      <c r="AA16" s="6">
        <v>8</v>
      </c>
      <c r="AB16" s="6">
        <v>75</v>
      </c>
      <c r="AC16" s="6">
        <v>402</v>
      </c>
      <c r="AD16" s="6">
        <v>7</v>
      </c>
      <c r="AE16" s="6">
        <v>80</v>
      </c>
      <c r="AF16" s="6">
        <v>494</v>
      </c>
      <c r="AG16" s="6">
        <v>10</v>
      </c>
      <c r="AH16" s="6">
        <v>28</v>
      </c>
      <c r="AI16" s="6">
        <v>549</v>
      </c>
      <c r="AJ16" s="6">
        <v>9</v>
      </c>
      <c r="AK16" s="6">
        <v>45</v>
      </c>
      <c r="AL16" s="6">
        <v>424</v>
      </c>
      <c r="AM16" s="6">
        <v>3</v>
      </c>
      <c r="AN16" s="6">
        <v>541</v>
      </c>
    </row>
    <row r="17" spans="1:40" ht="16.5" customHeight="1" x14ac:dyDescent="0.15">
      <c r="A17" s="5" t="s">
        <v>30</v>
      </c>
      <c r="B17" s="6">
        <v>423</v>
      </c>
      <c r="C17" s="6">
        <v>9</v>
      </c>
      <c r="D17" s="6">
        <v>48</v>
      </c>
      <c r="E17" s="6">
        <v>311</v>
      </c>
      <c r="F17" s="6">
        <v>9</v>
      </c>
      <c r="G17" s="6">
        <v>53</v>
      </c>
      <c r="H17" s="6">
        <v>323</v>
      </c>
      <c r="I17" s="6">
        <v>8</v>
      </c>
      <c r="J17" s="6">
        <v>58</v>
      </c>
      <c r="K17" s="6">
        <v>536</v>
      </c>
      <c r="L17" s="6">
        <v>9</v>
      </c>
      <c r="M17" s="6">
        <v>28</v>
      </c>
      <c r="N17" s="6">
        <v>424</v>
      </c>
      <c r="O17" s="6">
        <v>12</v>
      </c>
      <c r="P17" s="6">
        <v>30</v>
      </c>
      <c r="Q17" s="6">
        <v>329</v>
      </c>
      <c r="R17" s="6">
        <v>9</v>
      </c>
      <c r="S17" s="6">
        <v>41</v>
      </c>
      <c r="T17" s="6">
        <v>370</v>
      </c>
      <c r="U17" s="6">
        <v>6</v>
      </c>
      <c r="V17" s="6">
        <v>79</v>
      </c>
      <c r="W17" s="6">
        <v>396</v>
      </c>
      <c r="X17" s="6">
        <v>11</v>
      </c>
      <c r="Y17" s="6">
        <v>51</v>
      </c>
      <c r="Z17" s="6">
        <v>396</v>
      </c>
      <c r="AA17" s="6">
        <v>12</v>
      </c>
      <c r="AB17" s="6">
        <v>19</v>
      </c>
      <c r="AC17" s="6">
        <v>446</v>
      </c>
      <c r="AD17" s="6">
        <v>11</v>
      </c>
      <c r="AE17" s="6">
        <v>23</v>
      </c>
      <c r="AF17" s="6">
        <v>322</v>
      </c>
      <c r="AG17" s="6">
        <v>70</v>
      </c>
      <c r="AH17" s="6">
        <v>2</v>
      </c>
      <c r="AI17" s="6" t="s">
        <v>26</v>
      </c>
      <c r="AJ17" s="6" t="s">
        <v>26</v>
      </c>
      <c r="AK17" s="6">
        <v>0</v>
      </c>
      <c r="AL17" s="6">
        <v>381</v>
      </c>
      <c r="AM17" s="6">
        <v>3</v>
      </c>
      <c r="AN17" s="6">
        <v>432</v>
      </c>
    </row>
    <row r="18" spans="1:40" ht="16.5" customHeight="1" x14ac:dyDescent="0.15">
      <c r="A18" s="5" t="s">
        <v>31</v>
      </c>
      <c r="B18" s="6">
        <v>420</v>
      </c>
      <c r="C18" s="6">
        <v>5</v>
      </c>
      <c r="D18" s="6">
        <v>209</v>
      </c>
      <c r="E18" s="6">
        <v>342</v>
      </c>
      <c r="F18" s="6">
        <v>7</v>
      </c>
      <c r="G18" s="6">
        <v>69</v>
      </c>
      <c r="H18" s="6">
        <v>350</v>
      </c>
      <c r="I18" s="6">
        <v>7</v>
      </c>
      <c r="J18" s="6">
        <v>73</v>
      </c>
      <c r="K18" s="6">
        <v>441</v>
      </c>
      <c r="L18" s="6">
        <v>8</v>
      </c>
      <c r="M18" s="6">
        <v>52</v>
      </c>
      <c r="N18" s="6">
        <v>356</v>
      </c>
      <c r="O18" s="6">
        <v>8</v>
      </c>
      <c r="P18" s="6">
        <v>101</v>
      </c>
      <c r="Q18" s="6">
        <v>400</v>
      </c>
      <c r="R18" s="6">
        <v>6</v>
      </c>
      <c r="S18" s="6">
        <v>96</v>
      </c>
      <c r="T18" s="6">
        <v>378</v>
      </c>
      <c r="U18" s="6">
        <v>6</v>
      </c>
      <c r="V18" s="6">
        <v>111</v>
      </c>
      <c r="W18" s="6">
        <v>410</v>
      </c>
      <c r="X18" s="6">
        <v>7</v>
      </c>
      <c r="Y18" s="6">
        <v>88</v>
      </c>
      <c r="Z18" s="6">
        <v>421</v>
      </c>
      <c r="AA18" s="6">
        <v>5</v>
      </c>
      <c r="AB18" s="6">
        <v>143</v>
      </c>
      <c r="AC18" s="6">
        <v>421</v>
      </c>
      <c r="AD18" s="6">
        <v>5</v>
      </c>
      <c r="AE18" s="6">
        <v>143</v>
      </c>
      <c r="AF18" s="6">
        <v>392</v>
      </c>
      <c r="AG18" s="6">
        <v>6</v>
      </c>
      <c r="AH18" s="6">
        <v>136</v>
      </c>
      <c r="AI18" s="6">
        <v>395</v>
      </c>
      <c r="AJ18" s="6">
        <v>5</v>
      </c>
      <c r="AK18" s="6">
        <v>343</v>
      </c>
      <c r="AL18" s="6">
        <v>398</v>
      </c>
      <c r="AM18" s="6">
        <v>2</v>
      </c>
      <c r="AN18" s="6">
        <v>1564</v>
      </c>
    </row>
    <row r="20" spans="1:40" x14ac:dyDescent="0.15">
      <c r="A20" s="1" t="s">
        <v>32</v>
      </c>
    </row>
    <row r="23" spans="1:40" ht="12.75" x14ac:dyDescent="0.2">
      <c r="A23" s="3" t="s">
        <v>33</v>
      </c>
    </row>
    <row r="24" spans="1:40" ht="21" customHeight="1" x14ac:dyDescent="0.15">
      <c r="A24" s="14" t="s">
        <v>34</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6" spans="1:40" ht="12.75" x14ac:dyDescent="0.2">
      <c r="A26" s="3" t="s">
        <v>35</v>
      </c>
    </row>
    <row r="27" spans="1:40" ht="21" customHeight="1" x14ac:dyDescent="0.15">
      <c r="A27" s="14" t="s">
        <v>36</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9" spans="1:40" ht="12.75" x14ac:dyDescent="0.2">
      <c r="A29" s="3" t="s">
        <v>37</v>
      </c>
    </row>
    <row r="30" spans="1:40" x14ac:dyDescent="0.15">
      <c r="A30" s="1" t="s">
        <v>8</v>
      </c>
    </row>
    <row r="32" spans="1:40" ht="12.75" x14ac:dyDescent="0.2">
      <c r="A32" s="3" t="s">
        <v>38</v>
      </c>
    </row>
    <row r="33" spans="1:40" ht="21" customHeight="1" x14ac:dyDescent="0.15">
      <c r="A33" s="14" t="s">
        <v>39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5" spans="1:40" ht="12.75" x14ac:dyDescent="0.2">
      <c r="A35" s="3" t="s">
        <v>40</v>
      </c>
    </row>
    <row r="36" spans="1:40" x14ac:dyDescent="0.15">
      <c r="A36" s="1" t="s">
        <v>41</v>
      </c>
    </row>
  </sheetData>
  <mergeCells count="17">
    <mergeCell ref="A33:AN33"/>
    <mergeCell ref="AC11:AE11"/>
    <mergeCell ref="AF11:AH11"/>
    <mergeCell ref="AI11:AK11"/>
    <mergeCell ref="AL11:AN11"/>
    <mergeCell ref="A24:AN24"/>
    <mergeCell ref="A27:AN27"/>
    <mergeCell ref="B10:AN10"/>
    <mergeCell ref="B11:D11"/>
    <mergeCell ref="E11:G11"/>
    <mergeCell ref="H11:J11"/>
    <mergeCell ref="K11:M11"/>
    <mergeCell ref="N11:P11"/>
    <mergeCell ref="Q11:S11"/>
    <mergeCell ref="T11:V11"/>
    <mergeCell ref="W11:Y11"/>
    <mergeCell ref="Z11:AB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G15" sqref="G15"/>
    </sheetView>
  </sheetViews>
  <sheetFormatPr baseColWidth="10" defaultRowHeight="14.25" x14ac:dyDescent="0.2"/>
  <cols>
    <col min="1" max="1" width="19.125" customWidth="1"/>
  </cols>
  <sheetData>
    <row r="1" spans="1:4" ht="24" customHeight="1" x14ac:dyDescent="0.25">
      <c r="A1" s="16" t="s">
        <v>45</v>
      </c>
      <c r="B1" s="16"/>
      <c r="C1" s="16"/>
    </row>
    <row r="2" spans="1:4" ht="24" customHeight="1" x14ac:dyDescent="0.2">
      <c r="A2" s="4"/>
      <c r="B2" s="7" t="s">
        <v>21</v>
      </c>
      <c r="C2" s="17" t="s">
        <v>43</v>
      </c>
      <c r="D2" s="18"/>
    </row>
    <row r="3" spans="1:4" x14ac:dyDescent="0.2">
      <c r="A3" s="4" t="s">
        <v>2</v>
      </c>
      <c r="B3" s="4" t="s">
        <v>22</v>
      </c>
      <c r="C3" s="10" t="s">
        <v>23</v>
      </c>
      <c r="D3" s="10" t="s">
        <v>42</v>
      </c>
    </row>
    <row r="4" spans="1:4" x14ac:dyDescent="0.2">
      <c r="A4" s="5" t="s">
        <v>30</v>
      </c>
      <c r="B4" s="6">
        <v>381</v>
      </c>
      <c r="C4" s="6">
        <v>6</v>
      </c>
      <c r="D4" s="9">
        <f>B4*C4/100</f>
        <v>22.86</v>
      </c>
    </row>
    <row r="5" spans="1:4" x14ac:dyDescent="0.2">
      <c r="A5" s="5" t="s">
        <v>29</v>
      </c>
      <c r="B5" s="6">
        <v>424</v>
      </c>
      <c r="C5" s="6">
        <v>6</v>
      </c>
      <c r="D5" s="9">
        <f t="shared" ref="D5:D8" si="0">B5*C5/100</f>
        <v>25.44</v>
      </c>
    </row>
    <row r="6" spans="1:4" x14ac:dyDescent="0.2">
      <c r="A6" s="5" t="s">
        <v>28</v>
      </c>
      <c r="B6" s="6">
        <v>418</v>
      </c>
      <c r="C6" s="6">
        <v>8</v>
      </c>
      <c r="D6" s="9">
        <f t="shared" si="0"/>
        <v>33.44</v>
      </c>
    </row>
    <row r="7" spans="1:4" x14ac:dyDescent="0.2">
      <c r="A7" s="5" t="s">
        <v>27</v>
      </c>
      <c r="B7" s="6">
        <v>312</v>
      </c>
      <c r="C7" s="6">
        <v>12</v>
      </c>
      <c r="D7" s="9">
        <f t="shared" si="0"/>
        <v>37.44</v>
      </c>
    </row>
    <row r="8" spans="1:4" x14ac:dyDescent="0.2">
      <c r="A8" s="5" t="s">
        <v>31</v>
      </c>
      <c r="B8" s="6">
        <v>398</v>
      </c>
      <c r="C8" s="6">
        <v>4</v>
      </c>
      <c r="D8" s="9">
        <f t="shared" si="0"/>
        <v>15.92</v>
      </c>
    </row>
    <row r="10" spans="1:4" ht="15" x14ac:dyDescent="0.25">
      <c r="A10" s="19" t="s">
        <v>44</v>
      </c>
    </row>
    <row r="11" spans="1:4" x14ac:dyDescent="0.2">
      <c r="A11" s="8"/>
    </row>
  </sheetData>
  <mergeCells count="2">
    <mergeCell ref="A1:C1"/>
    <mergeCell ref="C2:D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LFITabelle-382698</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LFITabelle-382698</dc:title>
  <dc:creator>Amir Sejana</dc:creator>
  <cp:lastModifiedBy>Sejana Amir</cp:lastModifiedBy>
  <dcterms:created xsi:type="dcterms:W3CDTF">2017-06-26T07:02:47Z</dcterms:created>
  <dcterms:modified xsi:type="dcterms:W3CDTF">2018-02-19T13:14:47Z</dcterms:modified>
</cp:coreProperties>
</file>